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Share\Proactive Disclosure\NEW PUBLIC PROACTIVE DISCLOSURE\VP 2023 - 2024\Q2 2023-24 July 1 - September 30-2023\"/>
    </mc:Choice>
  </mc:AlternateContent>
  <bookViews>
    <workbookView xWindow="0" yWindow="0" windowWidth="28800" windowHeight="117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L9" i="1"/>
  <c r="N20" i="1" l="1"/>
  <c r="Q20" i="1" s="1"/>
  <c r="J9" i="1" l="1"/>
  <c r="N13" i="1"/>
  <c r="Q13" i="1" s="1"/>
  <c r="N11" i="1" l="1"/>
  <c r="N12" i="1"/>
  <c r="N16" i="1"/>
  <c r="K9" i="1" l="1"/>
  <c r="Q11" i="1" l="1"/>
  <c r="Q12" i="1"/>
  <c r="Q16" i="1"/>
  <c r="N10" i="1" l="1"/>
  <c r="Q10" i="1" s="1"/>
  <c r="N9" i="1"/>
  <c r="Q9" i="1" s="1"/>
  <c r="N8" i="1"/>
  <c r="Q8" i="1" s="1"/>
  <c r="N6" i="1"/>
  <c r="Q6" i="1" s="1"/>
  <c r="N4" i="1"/>
  <c r="Q4" i="1" s="1"/>
</calcChain>
</file>

<file path=xl/sharedStrings.xml><?xml version="1.0" encoding="utf-8"?>
<sst xmlns="http://schemas.openxmlformats.org/spreadsheetml/2006/main" count="42" uniqueCount="41">
  <si>
    <t>Name</t>
  </si>
  <si>
    <t>Position</t>
  </si>
  <si>
    <t>Purpose</t>
  </si>
  <si>
    <t>Start Date</t>
  </si>
  <si>
    <t>End Date</t>
  </si>
  <si>
    <t>Destination</t>
  </si>
  <si>
    <t>Attendees</t>
  </si>
  <si>
    <t>Other Attendees</t>
  </si>
  <si>
    <t>Air Fare</t>
  </si>
  <si>
    <t>Other Transportation</t>
  </si>
  <si>
    <t>Accommodation</t>
  </si>
  <si>
    <t>Meals</t>
  </si>
  <si>
    <t>Incidentals</t>
  </si>
  <si>
    <t>SUBTOTAL</t>
  </si>
  <si>
    <t>Hospitality</t>
  </si>
  <si>
    <t>Other Expenses</t>
  </si>
  <si>
    <t>TOTAL</t>
  </si>
  <si>
    <t>Legal Aid Ontario</t>
  </si>
  <si>
    <t>VPs Expense Reporting for Q2 - July 1 to September 30, 2023</t>
  </si>
  <si>
    <t>Aileen Page</t>
  </si>
  <si>
    <t>Annik Wills</t>
  </si>
  <si>
    <t>VP, Regions</t>
  </si>
  <si>
    <t>VP, Strategic &amp; Public Affairs</t>
  </si>
  <si>
    <t>VP, Operations</t>
  </si>
  <si>
    <t>Ottawa to Montreal</t>
  </si>
  <si>
    <t>Randy Ellsworth</t>
  </si>
  <si>
    <t>Annik reimbursed LAO a total of $25.89 on meal allowance for July.</t>
  </si>
  <si>
    <t>Ottawa</t>
  </si>
  <si>
    <t>Eastern District</t>
  </si>
  <si>
    <t>Janet Budgell</t>
  </si>
  <si>
    <t>VP, General Counsel</t>
  </si>
  <si>
    <t>VPs</t>
  </si>
  <si>
    <t>Rod Strain</t>
  </si>
  <si>
    <t>Flight booked to Windsor for Meeting.</t>
  </si>
  <si>
    <t>Windsor</t>
  </si>
  <si>
    <t>VP</t>
  </si>
  <si>
    <t>VP, Clinic Law Services Division</t>
  </si>
  <si>
    <t>VP, claimed mileage to and from Ottawa to attend Eastern Region Planning Day(548km x 40 = $219.20) (OOP Exp).</t>
  </si>
  <si>
    <t>Randy and Lisa Q.</t>
  </si>
  <si>
    <t>No travel expenses were received for Q2 for July 1 - Sept 30, 2023</t>
  </si>
  <si>
    <t>Via Rail and Porter Airline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</si>
</sst>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11" x14ac:knownFonts="1"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rgb="FF00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/>
      <right/>
      <top style="thick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ck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ck">
        <color auto="1"/>
      </bottom>
      <diagonal/>
    </border>
    <border>
      <left/>
      <right style="thin">
        <color auto="1"/>
      </right>
      <top style="medium">
        <color auto="1"/>
      </top>
      <bottom style="thick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ck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thick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thick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indexed="64"/>
      </bottom>
      <diagonal/>
    </border>
    <border>
      <left style="thin">
        <color auto="1"/>
      </left>
      <right/>
      <top style="thick">
        <color auto="1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thin">
        <color indexed="64"/>
      </bottom>
      <diagonal/>
    </border>
    <border>
      <left/>
      <right style="thin">
        <color auto="1"/>
      </right>
      <top style="thick">
        <color auto="1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76">
    <xf numFmtId="0" fontId="0" fillId="0" borderId="0" xfId="0"/>
    <xf numFmtId="0" fontId="0" fillId="0" borderId="1" xfId="0" applyBorder="1"/>
    <xf numFmtId="0" fontId="0" fillId="0" borderId="7" xfId="0" applyBorder="1"/>
    <xf numFmtId="0" fontId="0" fillId="0" borderId="8" xfId="0" applyBorder="1"/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10" xfId="0" applyFont="1" applyBorder="1" applyAlignment="1">
      <alignment horizontal="center" wrapText="1"/>
    </xf>
    <xf numFmtId="0" fontId="0" fillId="0" borderId="12" xfId="0" applyBorder="1"/>
    <xf numFmtId="0" fontId="1" fillId="0" borderId="13" xfId="0" applyFont="1" applyBorder="1" applyAlignment="1">
      <alignment horizontal="center" wrapText="1"/>
    </xf>
    <xf numFmtId="0" fontId="0" fillId="0" borderId="15" xfId="0" applyBorder="1"/>
    <xf numFmtId="0" fontId="1" fillId="0" borderId="2" xfId="0" applyFont="1" applyBorder="1" applyAlignment="1">
      <alignment horizontal="center" wrapText="1"/>
    </xf>
    <xf numFmtId="0" fontId="1" fillId="0" borderId="17" xfId="0" applyFont="1" applyBorder="1"/>
    <xf numFmtId="0" fontId="5" fillId="0" borderId="5" xfId="0" applyFont="1" applyBorder="1"/>
    <xf numFmtId="0" fontId="4" fillId="0" borderId="6" xfId="0" applyFont="1" applyBorder="1" applyAlignment="1">
      <alignment wrapText="1"/>
    </xf>
    <xf numFmtId="14" fontId="4" fillId="0" borderId="6" xfId="0" applyNumberFormat="1" applyFont="1" applyBorder="1"/>
    <xf numFmtId="0" fontId="4" fillId="0" borderId="6" xfId="0" applyFont="1" applyBorder="1"/>
    <xf numFmtId="0" fontId="4" fillId="0" borderId="14" xfId="0" applyFont="1" applyBorder="1"/>
    <xf numFmtId="0" fontId="4" fillId="0" borderId="5" xfId="0" applyFont="1" applyBorder="1"/>
    <xf numFmtId="0" fontId="5" fillId="0" borderId="6" xfId="0" applyFont="1" applyBorder="1"/>
    <xf numFmtId="0" fontId="5" fillId="0" borderId="19" xfId="0" applyFont="1" applyBorder="1"/>
    <xf numFmtId="0" fontId="5" fillId="0" borderId="20" xfId="0" applyFont="1" applyBorder="1" applyAlignment="1">
      <alignment wrapText="1"/>
    </xf>
    <xf numFmtId="0" fontId="4" fillId="0" borderId="21" xfId="0" applyFont="1" applyBorder="1" applyAlignment="1">
      <alignment wrapText="1"/>
    </xf>
    <xf numFmtId="14" fontId="4" fillId="0" borderId="21" xfId="0" applyNumberFormat="1" applyFont="1" applyBorder="1"/>
    <xf numFmtId="0" fontId="4" fillId="0" borderId="21" xfId="0" applyFon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1" fillId="0" borderId="26" xfId="0" applyFont="1" applyBorder="1"/>
    <xf numFmtId="0" fontId="0" fillId="0" borderId="27" xfId="0" applyBorder="1"/>
    <xf numFmtId="0" fontId="4" fillId="0" borderId="19" xfId="0" applyFont="1" applyBorder="1" applyAlignment="1">
      <alignment wrapText="1"/>
    </xf>
    <xf numFmtId="0" fontId="4" fillId="0" borderId="19" xfId="0" applyFont="1" applyBorder="1"/>
    <xf numFmtId="0" fontId="4" fillId="0" borderId="0" xfId="0" applyFont="1"/>
    <xf numFmtId="44" fontId="4" fillId="0" borderId="21" xfId="1" applyFont="1" applyBorder="1"/>
    <xf numFmtId="44" fontId="4" fillId="0" borderId="20" xfId="1" applyFont="1" applyBorder="1"/>
    <xf numFmtId="44" fontId="5" fillId="0" borderId="18" xfId="1" applyFont="1" applyBorder="1"/>
    <xf numFmtId="44" fontId="4" fillId="0" borderId="22" xfId="1" applyFont="1" applyBorder="1"/>
    <xf numFmtId="44" fontId="4" fillId="0" borderId="6" xfId="1" applyFont="1" applyBorder="1"/>
    <xf numFmtId="44" fontId="4" fillId="0" borderId="11" xfId="1" applyFont="1" applyBorder="1"/>
    <xf numFmtId="44" fontId="5" fillId="0" borderId="16" xfId="1" applyFont="1" applyBorder="1"/>
    <xf numFmtId="44" fontId="4" fillId="0" borderId="14" xfId="1" applyFont="1" applyBorder="1"/>
    <xf numFmtId="0" fontId="6" fillId="0" borderId="0" xfId="0" applyFont="1"/>
    <xf numFmtId="44" fontId="6" fillId="0" borderId="0" xfId="1" applyFont="1"/>
    <xf numFmtId="44" fontId="7" fillId="0" borderId="0" xfId="1" applyFont="1"/>
    <xf numFmtId="0" fontId="5" fillId="0" borderId="11" xfId="0" applyFont="1" applyBorder="1"/>
    <xf numFmtId="44" fontId="4" fillId="0" borderId="19" xfId="1" applyFont="1" applyBorder="1"/>
    <xf numFmtId="44" fontId="7" fillId="0" borderId="0" xfId="0" applyNumberFormat="1" applyFont="1"/>
    <xf numFmtId="0" fontId="5" fillId="0" borderId="5" xfId="0" applyFont="1" applyBorder="1" applyAlignment="1">
      <alignment wrapText="1"/>
    </xf>
    <xf numFmtId="0" fontId="4" fillId="0" borderId="0" xfId="0" applyFont="1" applyBorder="1" applyAlignment="1">
      <alignment wrapText="1"/>
    </xf>
    <xf numFmtId="0" fontId="6" fillId="0" borderId="0" xfId="0" applyFont="1" applyAlignment="1">
      <alignment wrapText="1"/>
    </xf>
    <xf numFmtId="0" fontId="8" fillId="0" borderId="0" xfId="0" applyFont="1" applyAlignment="1">
      <alignment horizontal="left"/>
    </xf>
    <xf numFmtId="44" fontId="4" fillId="0" borderId="0" xfId="1" applyFont="1" applyBorder="1"/>
    <xf numFmtId="44" fontId="6" fillId="0" borderId="0" xfId="1" quotePrefix="1" applyFont="1" applyBorder="1"/>
    <xf numFmtId="0" fontId="4" fillId="0" borderId="5" xfId="0" applyFont="1" applyFill="1" applyBorder="1" applyAlignment="1">
      <alignment wrapText="1"/>
    </xf>
    <xf numFmtId="2" fontId="0" fillId="0" borderId="0" xfId="0" applyNumberFormat="1"/>
    <xf numFmtId="2" fontId="6" fillId="0" borderId="0" xfId="0" applyNumberFormat="1" applyFont="1"/>
    <xf numFmtId="0" fontId="5" fillId="0" borderId="0" xfId="0" applyFont="1"/>
    <xf numFmtId="2" fontId="7" fillId="0" borderId="0" xfId="0" applyNumberFormat="1" applyFont="1"/>
    <xf numFmtId="0" fontId="9" fillId="0" borderId="0" xfId="0" applyFont="1"/>
    <xf numFmtId="0" fontId="10" fillId="0" borderId="0" xfId="0" applyFont="1"/>
    <xf numFmtId="2" fontId="10" fillId="0" borderId="0" xfId="0" applyNumberFormat="1" applyFont="1"/>
    <xf numFmtId="2" fontId="9" fillId="0" borderId="0" xfId="0" applyNumberFormat="1" applyFont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1" fillId="0" borderId="18" xfId="0" applyFont="1" applyBorder="1"/>
    <xf numFmtId="0" fontId="0" fillId="0" borderId="22" xfId="0" applyBorder="1"/>
    <xf numFmtId="0" fontId="4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5" fillId="0" borderId="11" xfId="0" applyFont="1" applyBorder="1" applyAlignment="1">
      <alignment wrapText="1"/>
    </xf>
    <xf numFmtId="0" fontId="4" fillId="0" borderId="6" xfId="0" applyFont="1" applyFill="1" applyBorder="1" applyAlignment="1">
      <alignment wrapText="1"/>
    </xf>
    <xf numFmtId="0" fontId="4" fillId="0" borderId="21" xfId="0" applyFont="1" applyFill="1" applyBorder="1" applyAlignment="1">
      <alignment wrapText="1"/>
    </xf>
    <xf numFmtId="0" fontId="4" fillId="0" borderId="6" xfId="0" applyFont="1" applyFill="1" applyBorder="1"/>
    <xf numFmtId="0" fontId="4" fillId="0" borderId="21" xfId="0" applyFont="1" applyFill="1" applyBorder="1"/>
    <xf numFmtId="0" fontId="4" fillId="0" borderId="28" xfId="0" applyFont="1" applyFill="1" applyBorder="1"/>
    <xf numFmtId="0" fontId="2" fillId="0" borderId="0" xfId="0" applyFont="1" applyAlignment="1">
      <alignment horizontal="center"/>
    </xf>
    <xf numFmtId="0" fontId="2" fillId="0" borderId="9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2"/>
  <sheetViews>
    <sheetView tabSelected="1" workbookViewId="0">
      <pane ySplit="3" topLeftCell="A4" activePane="bottomLeft" state="frozen"/>
      <selection activeCell="F1" sqref="F1"/>
      <selection pane="bottomLeft" activeCell="U12" sqref="U12"/>
    </sheetView>
  </sheetViews>
  <sheetFormatPr defaultRowHeight="15" x14ac:dyDescent="0.2"/>
  <cols>
    <col min="1" max="1" width="16.77734375" customWidth="1"/>
    <col min="2" max="2" width="12.21875" customWidth="1"/>
    <col min="3" max="3" width="18.77734375" customWidth="1"/>
    <col min="4" max="4" width="8.88671875" customWidth="1"/>
    <col min="5" max="5" width="8.77734375" customWidth="1"/>
    <col min="6" max="6" width="12.109375" customWidth="1"/>
    <col min="7" max="7" width="9.5546875" customWidth="1"/>
    <col min="8" max="8" width="10.77734375" customWidth="1"/>
    <col min="9" max="9" width="6.5546875" customWidth="1"/>
    <col min="10" max="10" width="14.21875" customWidth="1"/>
    <col min="11" max="11" width="15.21875" customWidth="1"/>
    <col min="13" max="13" width="10.77734375" customWidth="1"/>
    <col min="14" max="14" width="11.21875" customWidth="1"/>
    <col min="15" max="15" width="10.21875" customWidth="1"/>
    <col min="16" max="16" width="9.77734375" customWidth="1"/>
    <col min="21" max="21" width="11.21875" customWidth="1"/>
  </cols>
  <sheetData>
    <row r="1" spans="1:21" ht="18" x14ac:dyDescent="0.25">
      <c r="A1" s="74" t="s">
        <v>17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</row>
    <row r="2" spans="1:21" ht="18.75" thickBot="1" x14ac:dyDescent="0.3">
      <c r="A2" s="75" t="s">
        <v>18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</row>
    <row r="3" spans="1:21" ht="32.25" thickBot="1" x14ac:dyDescent="0.3">
      <c r="A3" s="4" t="s">
        <v>0</v>
      </c>
      <c r="B3" s="5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  <c r="K3" s="5" t="s">
        <v>10</v>
      </c>
      <c r="L3" s="5" t="s">
        <v>11</v>
      </c>
      <c r="M3" s="6" t="s">
        <v>12</v>
      </c>
      <c r="N3" s="10" t="s">
        <v>13</v>
      </c>
      <c r="O3" s="8" t="s">
        <v>14</v>
      </c>
      <c r="P3" s="6" t="s">
        <v>15</v>
      </c>
      <c r="Q3" s="10" t="s">
        <v>16</v>
      </c>
    </row>
    <row r="4" spans="1:21" ht="16.5" thickTop="1" x14ac:dyDescent="0.25">
      <c r="A4" s="24"/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6"/>
      <c r="N4" s="27">
        <f>SUM(I4:M4)</f>
        <v>0</v>
      </c>
      <c r="O4" s="28"/>
      <c r="P4" s="26"/>
      <c r="Q4" s="27">
        <f>N4+O4+P4</f>
        <v>0</v>
      </c>
    </row>
    <row r="5" spans="1:21" ht="33.6" customHeight="1" x14ac:dyDescent="0.25">
      <c r="A5" s="61"/>
      <c r="B5" s="62"/>
      <c r="C5" s="63"/>
      <c r="D5" s="63"/>
      <c r="E5" s="63"/>
      <c r="F5" s="63"/>
      <c r="G5" s="63"/>
      <c r="H5" s="63"/>
      <c r="I5" s="63"/>
      <c r="J5" s="63"/>
      <c r="K5" s="63"/>
      <c r="L5" s="63"/>
      <c r="M5" s="62"/>
      <c r="N5" s="64"/>
      <c r="O5" s="65"/>
      <c r="P5" s="62"/>
      <c r="Q5" s="64"/>
      <c r="S5" s="31"/>
      <c r="T5" s="66"/>
      <c r="U5" s="48"/>
    </row>
    <row r="6" spans="1:21" ht="36" x14ac:dyDescent="0.2">
      <c r="A6" s="19" t="s">
        <v>19</v>
      </c>
      <c r="B6" s="20" t="s">
        <v>22</v>
      </c>
      <c r="C6" s="70" t="s">
        <v>39</v>
      </c>
      <c r="D6" s="22">
        <v>45108</v>
      </c>
      <c r="E6" s="22">
        <v>45199</v>
      </c>
      <c r="F6" s="23"/>
      <c r="G6" s="23"/>
      <c r="H6" s="23"/>
      <c r="I6" s="32"/>
      <c r="J6" s="32"/>
      <c r="K6" s="32"/>
      <c r="L6" s="32"/>
      <c r="M6" s="33"/>
      <c r="N6" s="34">
        <f t="shared" ref="N6:N20" si="0">SUM(I6:M6)</f>
        <v>0</v>
      </c>
      <c r="O6" s="35"/>
      <c r="P6" s="33"/>
      <c r="Q6" s="34">
        <f>N6+O6+P6</f>
        <v>0</v>
      </c>
      <c r="S6" s="55"/>
      <c r="T6" s="67"/>
      <c r="U6" s="42"/>
    </row>
    <row r="7" spans="1:21" x14ac:dyDescent="0.2">
      <c r="A7" s="12"/>
      <c r="B7" s="68"/>
      <c r="C7" s="69"/>
      <c r="D7" s="14"/>
      <c r="E7" s="14"/>
      <c r="F7" s="15"/>
      <c r="G7" s="15"/>
      <c r="H7" s="15"/>
      <c r="I7" s="36"/>
      <c r="J7" s="36"/>
      <c r="K7" s="36"/>
      <c r="L7" s="36"/>
      <c r="M7" s="37"/>
      <c r="N7" s="38"/>
      <c r="O7" s="39"/>
      <c r="P7" s="37"/>
      <c r="Q7" s="38"/>
      <c r="S7" s="55"/>
      <c r="T7" s="67"/>
      <c r="U7" s="42"/>
    </row>
    <row r="8" spans="1:21" x14ac:dyDescent="0.2">
      <c r="A8" s="17"/>
      <c r="B8" s="15"/>
      <c r="C8" s="71"/>
      <c r="D8" s="15"/>
      <c r="E8" s="15"/>
      <c r="F8" s="15"/>
      <c r="G8" s="15"/>
      <c r="H8" s="15"/>
      <c r="I8" s="36"/>
      <c r="J8" s="36"/>
      <c r="K8" s="36"/>
      <c r="L8" s="36"/>
      <c r="M8" s="37"/>
      <c r="N8" s="38">
        <f t="shared" si="0"/>
        <v>0</v>
      </c>
      <c r="O8" s="39"/>
      <c r="P8" s="37"/>
      <c r="Q8" s="38">
        <f t="shared" ref="Q8:Q20" si="1">N8+O8+P8</f>
        <v>0</v>
      </c>
      <c r="S8" s="57"/>
    </row>
    <row r="9" spans="1:21" ht="19.149999999999999" customHeight="1" x14ac:dyDescent="0.2">
      <c r="A9" s="12" t="s">
        <v>20</v>
      </c>
      <c r="B9" s="18" t="s">
        <v>23</v>
      </c>
      <c r="C9" s="71" t="s">
        <v>40</v>
      </c>
      <c r="D9" s="14">
        <v>45108</v>
      </c>
      <c r="E9" s="14">
        <v>45199</v>
      </c>
      <c r="F9" s="15" t="s">
        <v>24</v>
      </c>
      <c r="G9" s="15" t="s">
        <v>31</v>
      </c>
      <c r="H9" s="15"/>
      <c r="I9" s="36">
        <v>348.76</v>
      </c>
      <c r="J9" s="36">
        <f>307.36+19.26+72-30.51</f>
        <v>368.11</v>
      </c>
      <c r="K9" s="36">
        <f>735.42+1146.3+217.41</f>
        <v>2099.1299999999997</v>
      </c>
      <c r="L9" s="36">
        <f>22.5+12.5+22.5+10+45+45+45</f>
        <v>202.5</v>
      </c>
      <c r="M9" s="37"/>
      <c r="N9" s="38">
        <f t="shared" si="0"/>
        <v>3018.4999999999995</v>
      </c>
      <c r="O9" s="39"/>
      <c r="P9" s="37"/>
      <c r="Q9" s="38">
        <f t="shared" si="1"/>
        <v>3018.4999999999995</v>
      </c>
      <c r="S9" s="57"/>
      <c r="T9" s="57"/>
    </row>
    <row r="10" spans="1:21" ht="36" x14ac:dyDescent="0.2">
      <c r="A10" s="52" t="s">
        <v>26</v>
      </c>
      <c r="B10" s="15"/>
      <c r="C10" s="71"/>
      <c r="D10" s="15"/>
      <c r="E10" s="15"/>
      <c r="F10" s="15"/>
      <c r="G10" s="15"/>
      <c r="H10" s="15"/>
      <c r="I10" s="36"/>
      <c r="J10" s="36"/>
      <c r="K10" s="36"/>
      <c r="L10" s="36"/>
      <c r="M10" s="37"/>
      <c r="N10" s="38">
        <f t="shared" si="0"/>
        <v>0</v>
      </c>
      <c r="O10" s="39"/>
      <c r="P10" s="37"/>
      <c r="Q10" s="38">
        <f t="shared" si="1"/>
        <v>0</v>
      </c>
      <c r="S10" s="58"/>
      <c r="T10" s="57"/>
      <c r="U10" s="42"/>
    </row>
    <row r="11" spans="1:21" x14ac:dyDescent="0.2">
      <c r="A11" s="29"/>
      <c r="B11" s="23"/>
      <c r="C11" s="72"/>
      <c r="D11" s="23"/>
      <c r="E11" s="23"/>
      <c r="F11" s="23"/>
      <c r="G11" s="23"/>
      <c r="H11" s="23"/>
      <c r="I11" s="32"/>
      <c r="J11" s="32"/>
      <c r="K11" s="32"/>
      <c r="L11" s="32"/>
      <c r="M11" s="33"/>
      <c r="N11" s="34">
        <f t="shared" si="0"/>
        <v>0</v>
      </c>
      <c r="O11" s="35"/>
      <c r="P11" s="33"/>
      <c r="Q11" s="34">
        <f t="shared" si="1"/>
        <v>0</v>
      </c>
    </row>
    <row r="12" spans="1:21" x14ac:dyDescent="0.2">
      <c r="A12" s="17"/>
      <c r="B12" s="15"/>
      <c r="C12" s="73"/>
      <c r="D12" s="16"/>
      <c r="E12" s="15"/>
      <c r="F12" s="15"/>
      <c r="G12" s="15"/>
      <c r="H12" s="15"/>
      <c r="I12" s="36"/>
      <c r="J12" s="36"/>
      <c r="K12" s="36"/>
      <c r="L12" s="36"/>
      <c r="M12" s="37"/>
      <c r="N12" s="38">
        <f t="shared" si="0"/>
        <v>0</v>
      </c>
      <c r="O12" s="39"/>
      <c r="P12" s="37"/>
      <c r="Q12" s="38">
        <f t="shared" si="1"/>
        <v>0</v>
      </c>
    </row>
    <row r="13" spans="1:21" ht="36" x14ac:dyDescent="0.2">
      <c r="A13" s="12" t="s">
        <v>29</v>
      </c>
      <c r="B13" s="43" t="s">
        <v>30</v>
      </c>
      <c r="C13" s="70" t="s">
        <v>39</v>
      </c>
      <c r="D13" s="16"/>
      <c r="E13" s="15"/>
      <c r="F13" s="15"/>
      <c r="G13" s="15"/>
      <c r="H13" s="15"/>
      <c r="I13" s="36"/>
      <c r="J13" s="36"/>
      <c r="K13" s="36"/>
      <c r="L13" s="36"/>
      <c r="M13" s="37"/>
      <c r="N13" s="38">
        <f t="shared" si="0"/>
        <v>0</v>
      </c>
      <c r="O13" s="39"/>
      <c r="P13" s="37">
        <v>0</v>
      </c>
      <c r="Q13" s="38">
        <f t="shared" si="1"/>
        <v>0</v>
      </c>
      <c r="S13" s="57"/>
      <c r="T13" s="57"/>
      <c r="U13" s="48"/>
    </row>
    <row r="14" spans="1:21" x14ac:dyDescent="0.2">
      <c r="A14" s="30"/>
      <c r="B14" s="21"/>
      <c r="C14" s="23"/>
      <c r="D14" s="23"/>
      <c r="E14" s="23"/>
      <c r="F14" s="23"/>
      <c r="G14" s="23"/>
      <c r="H14" s="23"/>
      <c r="I14" s="32"/>
      <c r="J14" s="32"/>
      <c r="K14" s="32"/>
      <c r="L14" s="32"/>
      <c r="M14" s="33"/>
      <c r="N14" s="34"/>
      <c r="O14" s="35"/>
      <c r="P14" s="33"/>
      <c r="Q14" s="34"/>
      <c r="S14" s="59"/>
      <c r="T14" s="57"/>
      <c r="U14" s="42"/>
    </row>
    <row r="15" spans="1:21" x14ac:dyDescent="0.2">
      <c r="A15" s="17"/>
      <c r="B15" s="15"/>
      <c r="C15" s="15"/>
      <c r="D15" s="15"/>
      <c r="E15" s="15"/>
      <c r="F15" s="15"/>
      <c r="G15" s="15"/>
      <c r="H15" s="15"/>
      <c r="I15" s="36"/>
      <c r="J15" s="36"/>
      <c r="K15" s="36"/>
      <c r="L15" s="36"/>
      <c r="M15" s="37"/>
      <c r="N15" s="38"/>
      <c r="O15" s="39"/>
      <c r="P15" s="37"/>
      <c r="Q15" s="38"/>
    </row>
    <row r="16" spans="1:21" ht="60" x14ac:dyDescent="0.2">
      <c r="A16" s="12" t="s">
        <v>25</v>
      </c>
      <c r="B16" s="18" t="s">
        <v>21</v>
      </c>
      <c r="C16" s="13" t="s">
        <v>37</v>
      </c>
      <c r="D16" s="14">
        <v>45108</v>
      </c>
      <c r="E16" s="14">
        <v>45199</v>
      </c>
      <c r="F16" s="15" t="s">
        <v>27</v>
      </c>
      <c r="G16" s="15" t="s">
        <v>38</v>
      </c>
      <c r="H16" s="15" t="s">
        <v>28</v>
      </c>
      <c r="I16" s="36"/>
      <c r="J16" s="36">
        <f>219.2-15.76</f>
        <v>203.44</v>
      </c>
      <c r="K16" s="36"/>
      <c r="L16" s="36">
        <v>22.5</v>
      </c>
      <c r="M16" s="37"/>
      <c r="N16" s="38">
        <f t="shared" si="0"/>
        <v>225.94</v>
      </c>
      <c r="O16" s="39"/>
      <c r="P16" s="37"/>
      <c r="Q16" s="38">
        <f t="shared" si="1"/>
        <v>225.94</v>
      </c>
      <c r="R16" s="53"/>
      <c r="S16" s="60"/>
      <c r="T16" s="57"/>
    </row>
    <row r="17" spans="1:21" x14ac:dyDescent="0.2">
      <c r="A17" s="52"/>
      <c r="B17" s="15"/>
      <c r="C17" s="15"/>
      <c r="D17" s="15"/>
      <c r="E17" s="15"/>
      <c r="F17" s="15"/>
      <c r="G17" s="15"/>
      <c r="H17" s="15"/>
      <c r="I17" s="36"/>
      <c r="J17" s="36"/>
      <c r="K17" s="36"/>
      <c r="L17" s="36"/>
      <c r="M17" s="37"/>
      <c r="N17" s="38"/>
      <c r="O17" s="39"/>
      <c r="P17" s="37"/>
      <c r="Q17" s="38"/>
    </row>
    <row r="18" spans="1:21" x14ac:dyDescent="0.2">
      <c r="A18" s="30"/>
      <c r="B18" s="23"/>
      <c r="C18" s="23"/>
      <c r="D18" s="23"/>
      <c r="E18" s="23"/>
      <c r="F18" s="23"/>
      <c r="G18" s="23"/>
      <c r="H18" s="23"/>
      <c r="I18" s="32"/>
      <c r="J18" s="32"/>
      <c r="K18" s="32"/>
      <c r="L18" s="32"/>
      <c r="M18" s="33"/>
      <c r="N18" s="34"/>
      <c r="O18" s="44"/>
      <c r="P18" s="33"/>
      <c r="Q18" s="34"/>
      <c r="S18" s="59"/>
      <c r="T18" s="57"/>
      <c r="U18" s="42"/>
    </row>
    <row r="19" spans="1:21" x14ac:dyDescent="0.2">
      <c r="A19" s="12"/>
      <c r="B19" s="18"/>
      <c r="C19" s="15"/>
      <c r="D19" s="15"/>
      <c r="E19" s="15"/>
      <c r="F19" s="15"/>
      <c r="G19" s="15"/>
      <c r="H19" s="15"/>
      <c r="I19" s="36"/>
      <c r="J19" s="36"/>
      <c r="K19" s="36"/>
      <c r="L19" s="36"/>
      <c r="M19" s="37"/>
      <c r="N19" s="38"/>
      <c r="O19" s="39"/>
      <c r="P19" s="37"/>
      <c r="Q19" s="38"/>
    </row>
    <row r="20" spans="1:21" ht="24" x14ac:dyDescent="0.2">
      <c r="A20" s="46" t="s">
        <v>32</v>
      </c>
      <c r="B20" s="46" t="s">
        <v>36</v>
      </c>
      <c r="C20" s="13" t="s">
        <v>33</v>
      </c>
      <c r="D20" s="14">
        <v>45108</v>
      </c>
      <c r="E20" s="14">
        <v>45199</v>
      </c>
      <c r="F20" s="15" t="s">
        <v>34</v>
      </c>
      <c r="G20" s="15" t="s">
        <v>35</v>
      </c>
      <c r="H20" s="15"/>
      <c r="I20" s="36">
        <v>674.89</v>
      </c>
      <c r="J20" s="36"/>
      <c r="K20" s="36">
        <v>199.79</v>
      </c>
      <c r="L20" s="36"/>
      <c r="M20" s="37"/>
      <c r="N20" s="38">
        <f t="shared" si="0"/>
        <v>874.68</v>
      </c>
      <c r="O20" s="39"/>
      <c r="P20" s="37">
        <v>0</v>
      </c>
      <c r="Q20" s="38">
        <f t="shared" si="1"/>
        <v>874.68</v>
      </c>
      <c r="S20" s="57"/>
      <c r="T20" s="57"/>
    </row>
    <row r="21" spans="1:21" ht="16.5" thickBot="1" x14ac:dyDescent="0.3">
      <c r="A21" s="2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7"/>
      <c r="N21" s="11"/>
      <c r="O21" s="9"/>
      <c r="P21" s="7"/>
      <c r="Q21" s="11"/>
      <c r="S21" s="57"/>
      <c r="T21" s="57"/>
    </row>
    <row r="22" spans="1:21" ht="15.75" thickTop="1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S22" s="58"/>
      <c r="T22" s="57"/>
      <c r="U22" s="42"/>
    </row>
    <row r="23" spans="1:21" x14ac:dyDescent="0.2">
      <c r="A23" s="40"/>
      <c r="B23" s="41"/>
      <c r="C23" s="40"/>
      <c r="F23" s="40"/>
      <c r="G23" s="40"/>
      <c r="H23" s="40"/>
      <c r="I23" s="40"/>
      <c r="L23" s="40"/>
      <c r="M23" s="40"/>
      <c r="N23" s="40"/>
      <c r="O23" s="40"/>
      <c r="P23" s="40"/>
      <c r="Q23" s="40"/>
      <c r="R23" s="40"/>
      <c r="S23" s="40"/>
    </row>
    <row r="24" spans="1:21" x14ac:dyDescent="0.2">
      <c r="A24" s="40"/>
      <c r="B24" s="50"/>
      <c r="C24" s="40"/>
      <c r="F24" s="40"/>
      <c r="G24" s="40"/>
      <c r="H24" s="40"/>
      <c r="I24" s="40"/>
      <c r="L24" s="40"/>
      <c r="M24" s="40"/>
      <c r="N24" s="40"/>
      <c r="O24" s="40"/>
      <c r="P24" s="40"/>
      <c r="Q24" s="40"/>
      <c r="R24" s="40"/>
      <c r="S24" s="40"/>
    </row>
    <row r="25" spans="1:21" ht="49.9" customHeight="1" x14ac:dyDescent="0.2">
      <c r="A25" s="40"/>
      <c r="B25" s="50"/>
      <c r="C25" s="48"/>
      <c r="F25" s="40"/>
      <c r="G25" s="40"/>
      <c r="H25" s="40"/>
      <c r="I25" s="40"/>
      <c r="L25" s="40"/>
      <c r="M25" s="40"/>
      <c r="N25" s="40"/>
      <c r="O25" s="40"/>
      <c r="P25" s="40"/>
      <c r="Q25" s="40"/>
      <c r="R25" s="40"/>
      <c r="S25" s="40"/>
    </row>
    <row r="26" spans="1:21" ht="24" customHeight="1" x14ac:dyDescent="0.2">
      <c r="A26" s="40"/>
      <c r="B26" s="50"/>
      <c r="C26" s="48"/>
      <c r="F26" s="40"/>
      <c r="G26" s="40"/>
      <c r="H26" s="40"/>
      <c r="I26" s="40"/>
      <c r="L26" s="40"/>
      <c r="M26" s="40"/>
      <c r="N26" s="40"/>
      <c r="O26" s="40"/>
      <c r="P26" s="40"/>
      <c r="Q26" s="40"/>
      <c r="R26" s="40"/>
      <c r="S26" s="40"/>
    </row>
    <row r="27" spans="1:21" x14ac:dyDescent="0.2">
      <c r="A27" s="40"/>
      <c r="B27" s="41"/>
      <c r="C27" s="40"/>
      <c r="F27" s="40"/>
      <c r="G27" s="40"/>
      <c r="H27" s="40"/>
      <c r="I27" s="40"/>
      <c r="L27" s="40"/>
      <c r="M27" s="40"/>
      <c r="O27" s="40"/>
      <c r="P27" s="40"/>
      <c r="Q27" s="40"/>
      <c r="R27" s="40"/>
      <c r="S27" s="40"/>
    </row>
    <row r="28" spans="1:21" x14ac:dyDescent="0.2">
      <c r="A28" s="40"/>
      <c r="B28" s="42"/>
      <c r="C28" s="40"/>
      <c r="F28" s="40"/>
      <c r="G28" s="40"/>
      <c r="H28" s="40"/>
      <c r="I28" s="40"/>
      <c r="L28" s="40"/>
      <c r="M28" s="40"/>
      <c r="O28" s="40"/>
      <c r="P28" s="40"/>
      <c r="Q28" s="40"/>
      <c r="R28" s="40"/>
      <c r="S28" s="40"/>
    </row>
    <row r="29" spans="1:21" x14ac:dyDescent="0.2">
      <c r="A29" s="40"/>
      <c r="B29" s="40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O29" s="40"/>
      <c r="P29" s="40"/>
      <c r="Q29" s="40"/>
      <c r="R29" s="40"/>
      <c r="S29" s="40"/>
    </row>
    <row r="30" spans="1:21" x14ac:dyDescent="0.2">
      <c r="A30" s="40"/>
      <c r="B30" s="41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</row>
    <row r="31" spans="1:21" x14ac:dyDescent="0.2">
      <c r="A31" s="40"/>
      <c r="B31" s="41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</row>
    <row r="32" spans="1:21" x14ac:dyDescent="0.2">
      <c r="A32" s="40"/>
      <c r="B32" s="41"/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</row>
    <row r="33" spans="1:19" x14ac:dyDescent="0.2">
      <c r="A33" s="40"/>
      <c r="B33" s="41"/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</row>
    <row r="34" spans="1:19" x14ac:dyDescent="0.2">
      <c r="A34" s="40"/>
      <c r="B34" s="42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</row>
    <row r="35" spans="1:19" x14ac:dyDescent="0.2">
      <c r="A35" s="40"/>
      <c r="B35" s="40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</row>
    <row r="36" spans="1:19" x14ac:dyDescent="0.2">
      <c r="A36" s="40"/>
      <c r="B36" s="41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</row>
    <row r="37" spans="1:19" x14ac:dyDescent="0.2">
      <c r="A37" s="40"/>
      <c r="B37" s="41"/>
      <c r="C37" s="48"/>
      <c r="D37" s="47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</row>
    <row r="38" spans="1:19" x14ac:dyDescent="0.2">
      <c r="A38" s="40"/>
      <c r="B38" s="45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</row>
    <row r="39" spans="1:19" x14ac:dyDescent="0.2">
      <c r="A39" s="40"/>
      <c r="B39" s="40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</row>
    <row r="40" spans="1:19" x14ac:dyDescent="0.2">
      <c r="A40" s="40"/>
      <c r="B40" s="41"/>
      <c r="C40" s="40"/>
      <c r="D40" s="40"/>
      <c r="E40" s="40"/>
      <c r="F40" s="51"/>
      <c r="G40" s="40"/>
      <c r="H40" s="40"/>
      <c r="J40" s="40"/>
      <c r="K40" s="40"/>
      <c r="L40" s="40"/>
      <c r="M40" s="40"/>
      <c r="N40" s="40"/>
      <c r="O40" s="40"/>
      <c r="P40" s="40"/>
      <c r="Q40" s="40"/>
      <c r="R40" s="40"/>
      <c r="S40" s="40"/>
    </row>
    <row r="41" spans="1:19" x14ac:dyDescent="0.2">
      <c r="A41" s="40"/>
      <c r="B41" s="41"/>
      <c r="C41" s="40"/>
      <c r="D41" s="40"/>
      <c r="E41" s="40"/>
      <c r="F41" s="49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</row>
    <row r="42" spans="1:19" x14ac:dyDescent="0.2">
      <c r="A42" s="40"/>
      <c r="B42" s="41"/>
      <c r="C42" s="54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</row>
    <row r="43" spans="1:19" x14ac:dyDescent="0.2">
      <c r="A43" s="40"/>
      <c r="B43" s="42"/>
      <c r="C43" s="56"/>
      <c r="D43" s="31"/>
      <c r="E43" s="31"/>
      <c r="F43" s="31"/>
      <c r="G43" s="31"/>
      <c r="H43" s="31"/>
      <c r="I43" s="31"/>
      <c r="J43" s="31"/>
      <c r="K43" s="31"/>
      <c r="L43" s="31"/>
    </row>
    <row r="44" spans="1:19" x14ac:dyDescent="0.2">
      <c r="A44" s="31"/>
      <c r="B44" s="31"/>
      <c r="C44" s="55"/>
      <c r="D44" s="31"/>
      <c r="E44" s="31"/>
      <c r="F44" s="31"/>
      <c r="G44" s="31"/>
      <c r="H44" s="31"/>
      <c r="I44" s="31"/>
      <c r="J44" s="31"/>
      <c r="K44" s="31"/>
      <c r="L44" s="31"/>
    </row>
    <row r="45" spans="1:19" x14ac:dyDescent="0.2">
      <c r="A45" s="40"/>
      <c r="B45" s="41"/>
      <c r="C45" s="40"/>
      <c r="D45" s="31"/>
      <c r="E45" s="31"/>
      <c r="F45" s="31"/>
      <c r="G45" s="31"/>
      <c r="H45" s="31"/>
      <c r="I45" s="31"/>
      <c r="J45" s="31"/>
      <c r="K45" s="31"/>
      <c r="L45" s="31"/>
    </row>
    <row r="46" spans="1:19" x14ac:dyDescent="0.2">
      <c r="A46" s="40"/>
      <c r="B46" s="41"/>
      <c r="C46" s="40"/>
      <c r="D46" s="48"/>
      <c r="E46" s="31"/>
      <c r="F46" s="31"/>
      <c r="G46" s="31"/>
      <c r="H46" s="31"/>
      <c r="I46" s="31"/>
      <c r="J46" s="31"/>
      <c r="K46" s="31"/>
      <c r="L46" s="31"/>
    </row>
    <row r="47" spans="1:19" x14ac:dyDescent="0.2">
      <c r="A47" s="40"/>
      <c r="B47" s="45"/>
      <c r="C47" s="40"/>
      <c r="D47" s="31"/>
      <c r="E47" s="31"/>
      <c r="F47" s="31"/>
      <c r="G47" s="31"/>
      <c r="H47" s="31"/>
      <c r="I47" s="31"/>
      <c r="J47" s="31"/>
      <c r="K47" s="31"/>
      <c r="L47" s="31"/>
    </row>
    <row r="48" spans="1:19" x14ac:dyDescent="0.2">
      <c r="A48" s="31"/>
      <c r="B48" s="31"/>
      <c r="C48" s="31"/>
      <c r="D48" s="31"/>
      <c r="E48" s="31"/>
      <c r="F48" s="31"/>
      <c r="G48" s="31"/>
      <c r="H48" s="31"/>
      <c r="I48" s="31"/>
      <c r="J48" s="31"/>
      <c r="K48" s="31"/>
      <c r="L48" s="31"/>
    </row>
    <row r="49" spans="1:12" x14ac:dyDescent="0.2">
      <c r="A49" s="31"/>
      <c r="B49" s="31"/>
      <c r="C49" s="31"/>
      <c r="D49" s="31"/>
      <c r="E49" s="31"/>
      <c r="F49" s="31"/>
      <c r="G49" s="31"/>
      <c r="H49" s="31"/>
      <c r="I49" s="31"/>
      <c r="J49" s="31"/>
      <c r="K49" s="31"/>
      <c r="L49" s="31"/>
    </row>
    <row r="50" spans="1:12" x14ac:dyDescent="0.2">
      <c r="A50" s="31"/>
      <c r="B50" s="31"/>
      <c r="C50" s="31"/>
      <c r="D50" s="31"/>
      <c r="E50" s="31"/>
      <c r="F50" s="31"/>
      <c r="G50" s="31"/>
      <c r="H50" s="31"/>
      <c r="I50" s="31"/>
      <c r="J50" s="31"/>
      <c r="K50" s="31"/>
      <c r="L50" s="31"/>
    </row>
    <row r="51" spans="1:12" x14ac:dyDescent="0.2">
      <c r="A51" s="31"/>
      <c r="B51" s="31"/>
      <c r="C51" s="31"/>
      <c r="D51" s="31"/>
      <c r="E51" s="31"/>
      <c r="F51" s="31"/>
      <c r="G51" s="31"/>
      <c r="H51" s="31"/>
      <c r="I51" s="31"/>
      <c r="J51" s="31"/>
      <c r="K51" s="31"/>
      <c r="L51" s="31"/>
    </row>
    <row r="52" spans="1:12" x14ac:dyDescent="0.2">
      <c r="A52" s="31"/>
      <c r="B52" s="31"/>
      <c r="C52" s="31"/>
      <c r="D52" s="31"/>
      <c r="E52" s="31"/>
      <c r="F52" s="31"/>
      <c r="G52" s="31"/>
      <c r="H52" s="31"/>
      <c r="I52" s="31"/>
      <c r="J52" s="31"/>
      <c r="K52" s="31"/>
      <c r="L52" s="31"/>
    </row>
    <row r="53" spans="1:12" x14ac:dyDescent="0.2">
      <c r="A53" s="31"/>
      <c r="B53" s="31"/>
      <c r="C53" s="31"/>
      <c r="D53" s="31"/>
      <c r="E53" s="31"/>
      <c r="F53" s="31"/>
      <c r="G53" s="31"/>
      <c r="H53" s="31"/>
      <c r="I53" s="31"/>
      <c r="J53" s="31"/>
      <c r="K53" s="31"/>
      <c r="L53" s="31"/>
    </row>
    <row r="54" spans="1:12" x14ac:dyDescent="0.2">
      <c r="A54" s="31"/>
      <c r="B54" s="31"/>
      <c r="C54" s="31"/>
      <c r="D54" s="31"/>
      <c r="E54" s="31"/>
      <c r="F54" s="31"/>
      <c r="G54" s="31"/>
      <c r="H54" s="31"/>
      <c r="I54" s="31"/>
      <c r="J54" s="31"/>
      <c r="K54" s="31"/>
      <c r="L54" s="31"/>
    </row>
    <row r="55" spans="1:12" x14ac:dyDescent="0.2">
      <c r="A55" s="31"/>
      <c r="B55" s="31"/>
      <c r="C55" s="31"/>
      <c r="D55" s="31"/>
      <c r="E55" s="31"/>
      <c r="F55" s="31"/>
      <c r="G55" s="31"/>
      <c r="H55" s="31"/>
      <c r="I55" s="31"/>
      <c r="J55" s="31"/>
      <c r="K55" s="31"/>
      <c r="L55" s="31"/>
    </row>
    <row r="56" spans="1:12" x14ac:dyDescent="0.2">
      <c r="A56" s="31"/>
      <c r="B56" s="31"/>
      <c r="C56" s="31"/>
      <c r="D56" s="31"/>
      <c r="E56" s="31"/>
      <c r="F56" s="31"/>
      <c r="G56" s="31"/>
      <c r="H56" s="31"/>
      <c r="I56" s="31"/>
      <c r="J56" s="31"/>
      <c r="K56" s="31"/>
      <c r="L56" s="31"/>
    </row>
    <row r="57" spans="1:12" x14ac:dyDescent="0.2">
      <c r="A57" s="31"/>
      <c r="B57" s="31"/>
      <c r="C57" s="31"/>
      <c r="D57" s="31"/>
      <c r="E57" s="31"/>
      <c r="F57" s="31"/>
      <c r="G57" s="31"/>
      <c r="H57" s="31"/>
      <c r="I57" s="31"/>
      <c r="J57" s="31"/>
      <c r="K57" s="31"/>
      <c r="L57" s="31"/>
    </row>
    <row r="58" spans="1:12" x14ac:dyDescent="0.2">
      <c r="A58" s="31"/>
      <c r="B58" s="31"/>
      <c r="C58" s="31"/>
      <c r="D58" s="31"/>
      <c r="E58" s="31"/>
      <c r="F58" s="31"/>
      <c r="G58" s="31"/>
      <c r="H58" s="31"/>
      <c r="I58" s="31"/>
      <c r="J58" s="31"/>
      <c r="K58" s="31"/>
      <c r="L58" s="31"/>
    </row>
    <row r="59" spans="1:12" x14ac:dyDescent="0.2">
      <c r="A59" s="31"/>
      <c r="B59" s="31"/>
      <c r="C59" s="31"/>
      <c r="D59" s="31"/>
      <c r="E59" s="31"/>
      <c r="F59" s="31"/>
      <c r="G59" s="31"/>
      <c r="H59" s="31"/>
      <c r="I59" s="31"/>
      <c r="J59" s="31"/>
      <c r="K59" s="31"/>
      <c r="L59" s="31"/>
    </row>
    <row r="60" spans="1:12" x14ac:dyDescent="0.2">
      <c r="A60" s="31"/>
      <c r="B60" s="31"/>
      <c r="C60" s="31"/>
      <c r="D60" s="31"/>
      <c r="E60" s="31"/>
      <c r="F60" s="31"/>
      <c r="G60" s="31"/>
      <c r="H60" s="31"/>
      <c r="I60" s="31"/>
      <c r="J60" s="31"/>
      <c r="K60" s="31"/>
      <c r="L60" s="31"/>
    </row>
    <row r="61" spans="1:12" x14ac:dyDescent="0.2">
      <c r="A61" s="31"/>
      <c r="B61" s="31"/>
      <c r="C61" s="31"/>
      <c r="D61" s="31"/>
      <c r="E61" s="31"/>
      <c r="F61" s="31"/>
      <c r="G61" s="31"/>
      <c r="H61" s="31"/>
      <c r="I61" s="31"/>
      <c r="J61" s="31"/>
      <c r="K61" s="31"/>
      <c r="L61" s="31"/>
    </row>
    <row r="62" spans="1:12" x14ac:dyDescent="0.2">
      <c r="A62" s="31"/>
      <c r="B62" s="31"/>
      <c r="C62" s="31"/>
      <c r="D62" s="31"/>
      <c r="E62" s="31"/>
      <c r="F62" s="31"/>
      <c r="G62" s="31"/>
      <c r="H62" s="31"/>
      <c r="I62" s="31"/>
      <c r="J62" s="31"/>
      <c r="K62" s="31"/>
      <c r="L62" s="31"/>
    </row>
  </sheetData>
  <mergeCells count="2">
    <mergeCell ref="A1:Q1"/>
    <mergeCell ref="A2:Q2"/>
  </mergeCells>
  <printOptions horizontalCentered="1"/>
  <pageMargins left="0.11811023622047245" right="0.11811023622047245" top="0.35433070866141736" bottom="0.11811023622047245" header="0.31496062992125984" footer="0.31496062992125984"/>
  <pageSetup paperSize="5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Legal Aid Ontario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Hassan Hassan</dc:creator>
  <cp:lastModifiedBy>Kurt Christian</cp:lastModifiedBy>
  <cp:lastPrinted>2023-11-20T16:24:57Z</cp:lastPrinted>
  <dcterms:created xsi:type="dcterms:W3CDTF">2023-09-19T17:24:50Z</dcterms:created>
  <dcterms:modified xsi:type="dcterms:W3CDTF">2023-12-13T22:05:25Z</dcterms:modified>
</cp:coreProperties>
</file>