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5" i="1" l="1"/>
  <c r="N5" i="1" s="1"/>
  <c r="K4" i="1" l="1"/>
  <c r="N4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<sst xmlns="http://schemas.openxmlformats.org/spreadsheetml/2006/main" count="22" uniqueCount="22">
  <si>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</si>
  <si>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</si>
  <si>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</si>
  <si>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</si>
  <si>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</si>
  <si>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</si>
  <si>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</si>
  <si>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</si>
  <si>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</si>
  <si>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</si>
  <si>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</si>
  <si>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</si>
  <si>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</si>
  <si>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</si>
  <si>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</si>
  <si>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Steve Pengelly</t>
  </si>
  <si>
    <t>Chair</t>
  </si>
  <si>
    <t>Janet Budgell</t>
  </si>
  <si>
    <t>CEO (acting)</t>
  </si>
  <si>
    <r>
      <t xml:space="preserve">CEO and CHAIR expense reporting for 2024-2025 Q3 </t>
    </r>
    <r>
      <rPr>
        <sz val="14"/>
        <color theme="1"/>
        <rFont val="Arial"/>
        <family val="2"/>
      </rPr>
      <t>(October 1 to December 31, 2024)</t>
    </r>
  </si>
  <si>
    <t>Travel expenses to attend a Board meeting (OOP Exp).</t>
  </si>
  <si>
    <t>No expenses were received for Q3.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</si>
</sst>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15" fontId="16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44" fontId="1" fillId="0" borderId="13" xfId="1" applyFont="1" applyBorder="1" applyAlignment="1">
      <alignment vertical="center"/>
    </xf>
    <xf numFmtId="44" fontId="3" fillId="0" borderId="15" xfId="1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44" fontId="3" fillId="0" borderId="18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44" fontId="3" fillId="0" borderId="11" xfId="1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workbookViewId="0">
      <selection activeCell="C4" sqref="C4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s="30" customFormat="1" ht="28.5" customHeight="1" thickBot="1" x14ac:dyDescent="0.4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100.5" customHeight="1" thickTop="1" x14ac:dyDescent="0.35">
      <c r="A4" s="41" t="s">
        <v>17</v>
      </c>
      <c r="B4" s="55" t="s">
        <v>18</v>
      </c>
      <c r="C4" s="51" t="s">
        <v>21</v>
      </c>
      <c r="D4" s="37">
        <v>45566</v>
      </c>
      <c r="E4" s="37">
        <v>45657</v>
      </c>
      <c r="F4" s="43"/>
      <c r="G4" s="44"/>
      <c r="H4" s="44"/>
      <c r="I4" s="44"/>
      <c r="J4" s="45"/>
      <c r="K4" s="42">
        <f t="shared" ref="K4" si="0">SUM(F4:J4)</f>
        <v>0</v>
      </c>
      <c r="L4" s="46"/>
      <c r="M4" s="47"/>
      <c r="N4" s="42">
        <f>K4+L4+M4</f>
        <v>0</v>
      </c>
    </row>
    <row r="5" spans="1:17" ht="106.5" customHeight="1" thickBot="1" x14ac:dyDescent="0.4">
      <c r="A5" s="38" t="s">
        <v>15</v>
      </c>
      <c r="B5" s="40" t="s">
        <v>16</v>
      </c>
      <c r="C5" s="52" t="s">
        <v>20</v>
      </c>
      <c r="D5" s="37">
        <v>45566</v>
      </c>
      <c r="E5" s="37">
        <v>45657</v>
      </c>
      <c r="F5" s="48"/>
      <c r="G5" s="48">
        <f>367.25+32.82+32</f>
        <v>432.07</v>
      </c>
      <c r="H5" s="48"/>
      <c r="I5" s="48"/>
      <c r="J5" s="49"/>
      <c r="K5" s="39">
        <f t="shared" ref="K5" si="1">SUM(F5:J5)</f>
        <v>432.07</v>
      </c>
      <c r="L5" s="50"/>
      <c r="M5" s="49"/>
      <c r="N5" s="39">
        <f t="shared" ref="N5" si="2">K5+L5+M5</f>
        <v>432.07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Preseident/CEO and Board Chair expense reporting for 2024/25 Q3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2025-08-07T11:24:54Z</dcterms:modified>
</cp:coreProperties>
</file>