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hare\Proactive Disclosure\NEW PUBLIC PROACTIVE DISCLOSURE\CEO AND CHAIRMAN 2023 - 2024\Q2 2023-24\"/>
    </mc:Choice>
  </mc:AlternateContent>
  <bookViews>
    <workbookView xWindow="0" yWindow="0" windowWidth="28800" windowHeight="117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1" i="1" l="1"/>
  <c r="N11" i="1" l="1"/>
  <c r="Q11" i="1" s="1"/>
  <c r="L5" i="1" l="1"/>
  <c r="I5" i="1"/>
  <c r="N5" i="1" l="1"/>
  <c r="Q5" i="1" s="1"/>
  <c r="N15" i="1"/>
  <c r="Q15" i="1" s="1"/>
  <c r="N14" i="1" l="1"/>
  <c r="Q14" i="1" s="1"/>
  <c r="N13" i="1"/>
  <c r="Q13" i="1" s="1"/>
  <c r="N4" i="1"/>
  <c r="Q4" i="1" s="1"/>
</calcChain>
</file>

<file path=xl/sharedStrings.xml><?xml version="1.0" encoding="utf-8"?>
<sst xmlns="http://schemas.openxmlformats.org/spreadsheetml/2006/main" count="33" uniqueCount="31">
  <si>
    <t>Name</t>
  </si>
  <si>
    <t>Position</t>
  </si>
  <si>
    <t>Purpose</t>
  </si>
  <si>
    <t>Start Date</t>
  </si>
  <si>
    <t>End Date</t>
  </si>
  <si>
    <t>Destination</t>
  </si>
  <si>
    <t>Attendees</t>
  </si>
  <si>
    <t>Other Attendees</t>
  </si>
  <si>
    <t>Air Fare</t>
  </si>
  <si>
    <t>Other Transportation</t>
  </si>
  <si>
    <t>Accommodation</t>
  </si>
  <si>
    <t>Meals</t>
  </si>
  <si>
    <t>Incidentals</t>
  </si>
  <si>
    <t>SUBTOTAL</t>
  </si>
  <si>
    <t>Hospitality</t>
  </si>
  <si>
    <t>Other Expenses</t>
  </si>
  <si>
    <t>TOTAL</t>
  </si>
  <si>
    <t>Legal Aid Ontario</t>
  </si>
  <si>
    <t>David Field</t>
  </si>
  <si>
    <t>CEO</t>
  </si>
  <si>
    <t>Steve Pengelly</t>
  </si>
  <si>
    <t>CHAIR</t>
  </si>
  <si>
    <t>CEO and CHAIR Expense Reporting for Q2 - July 1 to September 30, 2023</t>
  </si>
  <si>
    <t>No Expense Report was received for Q2 July 1 - September 30, 2023.</t>
  </si>
  <si>
    <t>Ottawa, ON</t>
  </si>
  <si>
    <t>All Regions</t>
  </si>
  <si>
    <t>Alberta &amp; Halifax NS.</t>
  </si>
  <si>
    <t>This addendum for David Field contains expenses incurred in the 1st Quarter of 2023 that was submitted in the 2nd Quarter of 2023-2024 year.</t>
  </si>
  <si>
    <t>To attend Eastern Regional Planning Day on Sept 21, 2023.  Booked accommodation.  Took cab from Billy Bishop airport to LAO to attend Eastern Regional planning Day. Had dinner and breakfast while attending Eastern Regional Plannin Day.  Flight book to Ottawa to appear before the Senate Committee on October 5, 2023.</t>
  </si>
  <si>
    <t>To attend the National Criminal Justice Symposium on May 25-26, 2023.  Had lunch while he was in Alberta.                                                                                  Attended the ALAP Conference in Halifax, NS. from June 14-15, 2023.  Had dinner, breakfast, dinner, and dinner while on trip for ALAP Conference in Halifax, NS from June 14-15, 2023</t>
  </si>
  <si>
    <t>David Field   (Addendum)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</si>
</sst>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yyyy/mm/dd;@"/>
  </numFmts>
  <fonts count="8" x14ac:knownFonts="1">
    <font>
      <sz val="12"/>
      <color theme="1"/>
      <name val="Arial"/>
      <family val="2"/>
    </font>
    <font>
      <b/>
      <sz val="12"/>
      <color theme="1"/>
      <name val="Arial"/>
      <family val="2"/>
    </font>
    <font>
      <b/>
      <sz val="14"/>
      <color theme="1"/>
      <name val="Arial"/>
      <family val="2"/>
    </font>
    <font>
      <sz val="12"/>
      <color theme="1"/>
      <name val="Arial"/>
      <family val="2"/>
    </font>
    <font>
      <sz val="10"/>
      <color theme="1"/>
      <name val="Arial"/>
      <family val="2"/>
    </font>
    <font>
      <b/>
      <sz val="10"/>
      <color theme="1"/>
      <name val="Arial"/>
      <family val="2"/>
    </font>
    <font>
      <sz val="11"/>
      <color theme="1"/>
      <name val="Arial"/>
      <family val="2"/>
    </font>
    <font>
      <b/>
      <sz val="11"/>
      <color theme="1"/>
      <name val="Arial"/>
      <family val="2"/>
    </font>
  </fonts>
  <fills count="2">
    <fill>
      <patternFill patternType="none"/>
    </fill>
    <fill>
      <patternFill patternType="gray125"/>
    </fill>
  </fills>
  <borders count="39">
    <border>
      <left/>
      <right/>
      <top/>
      <bottom/>
      <diagonal/>
    </border>
    <border>
      <left/>
      <right/>
      <top style="thick">
        <color auto="1"/>
      </top>
      <bottom/>
      <diagonal/>
    </border>
    <border>
      <left style="medium">
        <color auto="1"/>
      </left>
      <right style="medium">
        <color auto="1"/>
      </right>
      <top style="medium">
        <color auto="1"/>
      </top>
      <bottom style="thick">
        <color auto="1"/>
      </bottom>
      <diagonal/>
    </border>
    <border>
      <left style="medium">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medium">
        <color auto="1"/>
      </left>
      <right style="thin">
        <color auto="1"/>
      </right>
      <top style="thick">
        <color auto="1"/>
      </top>
      <bottom/>
      <diagonal/>
    </border>
    <border>
      <left style="thin">
        <color auto="1"/>
      </left>
      <right style="thin">
        <color auto="1"/>
      </right>
      <top style="thick">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bottom style="thick">
        <color auto="1"/>
      </bottom>
      <diagonal/>
    </border>
    <border>
      <left style="thin">
        <color auto="1"/>
      </left>
      <right style="thin">
        <color auto="1"/>
      </right>
      <top/>
      <bottom style="thick">
        <color auto="1"/>
      </bottom>
      <diagonal/>
    </border>
    <border>
      <left/>
      <right/>
      <top/>
      <bottom style="medium">
        <color auto="1"/>
      </bottom>
      <diagonal/>
    </border>
    <border>
      <left style="thin">
        <color auto="1"/>
      </left>
      <right/>
      <top style="medium">
        <color auto="1"/>
      </top>
      <bottom style="thick">
        <color auto="1"/>
      </bottom>
      <diagonal/>
    </border>
    <border>
      <left style="thin">
        <color auto="1"/>
      </left>
      <right/>
      <top style="thick">
        <color auto="1"/>
      </top>
      <bottom/>
      <diagonal/>
    </border>
    <border>
      <left style="thin">
        <color auto="1"/>
      </left>
      <right/>
      <top/>
      <bottom/>
      <diagonal/>
    </border>
    <border>
      <left style="thin">
        <color auto="1"/>
      </left>
      <right/>
      <top/>
      <bottom style="thick">
        <color auto="1"/>
      </bottom>
      <diagonal/>
    </border>
    <border>
      <left/>
      <right style="thin">
        <color auto="1"/>
      </right>
      <top style="medium">
        <color auto="1"/>
      </top>
      <bottom style="thick">
        <color auto="1"/>
      </bottom>
      <diagonal/>
    </border>
    <border>
      <left/>
      <right style="thin">
        <color auto="1"/>
      </right>
      <top style="thick">
        <color auto="1"/>
      </top>
      <bottom/>
      <diagonal/>
    </border>
    <border>
      <left/>
      <right style="thin">
        <color auto="1"/>
      </right>
      <top/>
      <bottom/>
      <diagonal/>
    </border>
    <border>
      <left/>
      <right style="thin">
        <color auto="1"/>
      </right>
      <top/>
      <bottom style="thick">
        <color auto="1"/>
      </bottom>
      <diagonal/>
    </border>
    <border>
      <left style="medium">
        <color auto="1"/>
      </left>
      <right style="medium">
        <color auto="1"/>
      </right>
      <top style="thick">
        <color auto="1"/>
      </top>
      <bottom/>
      <diagonal/>
    </border>
    <border>
      <left style="medium">
        <color auto="1"/>
      </left>
      <right style="medium">
        <color auto="1"/>
      </right>
      <top/>
      <bottom/>
      <diagonal/>
    </border>
    <border>
      <left style="medium">
        <color auto="1"/>
      </left>
      <right style="medium">
        <color auto="1"/>
      </right>
      <top/>
      <bottom style="thick">
        <color auto="1"/>
      </bottom>
      <diagonal/>
    </border>
    <border>
      <left style="medium">
        <color auto="1"/>
      </left>
      <right style="medium">
        <color auto="1"/>
      </right>
      <top/>
      <bottom style="thin">
        <color indexed="64"/>
      </bottom>
      <diagonal/>
    </border>
    <border>
      <left style="medium">
        <color auto="1"/>
      </left>
      <right style="thin">
        <color auto="1"/>
      </right>
      <top/>
      <bottom style="thin">
        <color indexed="64"/>
      </bottom>
      <diagonal/>
    </border>
    <border>
      <left style="thin">
        <color auto="1"/>
      </left>
      <right style="thin">
        <color auto="1"/>
      </right>
      <top/>
      <bottom style="thin">
        <color indexed="64"/>
      </bottom>
      <diagonal/>
    </border>
    <border>
      <left style="thin">
        <color auto="1"/>
      </left>
      <right/>
      <top/>
      <bottom style="thin">
        <color indexed="64"/>
      </bottom>
      <diagonal/>
    </border>
    <border>
      <left/>
      <right style="thin">
        <color auto="1"/>
      </right>
      <top/>
      <bottom style="thin">
        <color indexed="64"/>
      </bottom>
      <diagonal/>
    </border>
    <border>
      <left style="medium">
        <color auto="1"/>
      </left>
      <right style="medium">
        <color auto="1"/>
      </right>
      <top style="thick">
        <color auto="1"/>
      </top>
      <bottom style="thin">
        <color indexed="64"/>
      </bottom>
      <diagonal/>
    </border>
    <border>
      <left style="thin">
        <color auto="1"/>
      </left>
      <right style="thin">
        <color auto="1"/>
      </right>
      <top style="thin">
        <color indexed="64"/>
      </top>
      <bottom style="thin">
        <color indexed="64"/>
      </bottom>
      <diagonal/>
    </border>
    <border>
      <left style="thin">
        <color auto="1"/>
      </left>
      <right/>
      <top style="thin">
        <color indexed="64"/>
      </top>
      <bottom style="thin">
        <color indexed="64"/>
      </bottom>
      <diagonal/>
    </border>
    <border>
      <left style="medium">
        <color auto="1"/>
      </left>
      <right style="medium">
        <color auto="1"/>
      </right>
      <top style="thin">
        <color indexed="64"/>
      </top>
      <bottom style="thin">
        <color indexed="64"/>
      </bottom>
      <diagonal/>
    </border>
    <border>
      <left/>
      <right style="thin">
        <color auto="1"/>
      </right>
      <top style="thin">
        <color indexed="64"/>
      </top>
      <bottom style="thin">
        <color indexed="64"/>
      </bottom>
      <diagonal/>
    </border>
    <border>
      <left style="medium">
        <color auto="1"/>
      </left>
      <right style="medium">
        <color auto="1"/>
      </right>
      <top style="thin">
        <color indexed="64"/>
      </top>
      <bottom/>
      <diagonal/>
    </border>
    <border>
      <left style="medium">
        <color auto="1"/>
      </left>
      <right style="thin">
        <color auto="1"/>
      </right>
      <top style="thin">
        <color indexed="64"/>
      </top>
      <bottom/>
      <diagonal/>
    </border>
    <border>
      <left style="thin">
        <color auto="1"/>
      </left>
      <right style="thin">
        <color auto="1"/>
      </right>
      <top style="thin">
        <color indexed="64"/>
      </top>
      <bottom/>
      <diagonal/>
    </border>
    <border>
      <left style="thin">
        <color auto="1"/>
      </left>
      <right/>
      <top style="thin">
        <color indexed="64"/>
      </top>
      <bottom/>
      <diagonal/>
    </border>
    <border>
      <left/>
      <right style="thin">
        <color auto="1"/>
      </right>
      <top style="thin">
        <color indexed="64"/>
      </top>
      <bottom/>
      <diagonal/>
    </border>
    <border>
      <left/>
      <right/>
      <top style="thin">
        <color indexed="64"/>
      </top>
      <bottom style="thin">
        <color indexed="64"/>
      </bottom>
      <diagonal/>
    </border>
  </borders>
  <cellStyleXfs count="2">
    <xf numFmtId="0" fontId="0" fillId="0" borderId="0"/>
    <xf numFmtId="44" fontId="3" fillId="0" borderId="0" applyFont="0" applyFill="0" applyBorder="0" applyAlignment="0" applyProtection="0"/>
  </cellStyleXfs>
  <cellXfs count="93">
    <xf numFmtId="0" fontId="0" fillId="0" borderId="0" xfId="0"/>
    <xf numFmtId="0" fontId="0" fillId="0" borderId="1" xfId="0" applyBorder="1"/>
    <xf numFmtId="0" fontId="0" fillId="0" borderId="5" xfId="0" applyBorder="1"/>
    <xf numFmtId="0" fontId="0" fillId="0" borderId="6" xfId="0" applyBorder="1"/>
    <xf numFmtId="0" fontId="0" fillId="0" borderId="9" xfId="0" applyBorder="1"/>
    <xf numFmtId="0" fontId="0" fillId="0" borderId="10" xfId="0" applyBorder="1"/>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12" xfId="0" applyFont="1" applyBorder="1" applyAlignment="1">
      <alignment horizontal="center" wrapText="1"/>
    </xf>
    <xf numFmtId="0" fontId="0" fillId="0" borderId="13" xfId="0" applyBorder="1"/>
    <xf numFmtId="0" fontId="0" fillId="0" borderId="15" xfId="0" applyBorder="1"/>
    <xf numFmtId="0" fontId="1" fillId="0" borderId="16" xfId="0" applyFont="1" applyBorder="1" applyAlignment="1">
      <alignment horizontal="center" wrapText="1"/>
    </xf>
    <xf numFmtId="0" fontId="0" fillId="0" borderId="17" xfId="0" applyBorder="1"/>
    <xf numFmtId="0" fontId="0" fillId="0" borderId="19" xfId="0" applyBorder="1"/>
    <xf numFmtId="0" fontId="1" fillId="0" borderId="2" xfId="0" applyFont="1" applyBorder="1" applyAlignment="1">
      <alignment horizontal="center" wrapText="1"/>
    </xf>
    <xf numFmtId="0" fontId="1" fillId="0" borderId="20" xfId="0" applyFont="1" applyBorder="1"/>
    <xf numFmtId="0" fontId="1" fillId="0" borderId="22" xfId="0" applyFont="1" applyBorder="1"/>
    <xf numFmtId="0" fontId="4" fillId="0" borderId="7" xfId="0" applyFont="1" applyBorder="1"/>
    <xf numFmtId="0" fontId="4" fillId="0" borderId="8" xfId="0" applyFont="1" applyBorder="1"/>
    <xf numFmtId="44" fontId="4" fillId="0" borderId="8" xfId="1" applyFont="1" applyBorder="1"/>
    <xf numFmtId="44" fontId="4" fillId="0" borderId="14" xfId="1" applyFont="1" applyBorder="1"/>
    <xf numFmtId="44" fontId="5" fillId="0" borderId="21" xfId="1" applyFont="1" applyBorder="1"/>
    <xf numFmtId="44" fontId="4" fillId="0" borderId="18" xfId="1" applyFont="1" applyBorder="1"/>
    <xf numFmtId="0" fontId="4" fillId="0" borderId="24" xfId="0" applyFont="1" applyBorder="1"/>
    <xf numFmtId="0" fontId="4" fillId="0" borderId="25" xfId="0" applyFont="1" applyBorder="1"/>
    <xf numFmtId="0" fontId="4" fillId="0" borderId="25" xfId="0" applyFont="1" applyBorder="1" applyAlignment="1">
      <alignment wrapText="1"/>
    </xf>
    <xf numFmtId="164" fontId="4" fillId="0" borderId="25" xfId="0" applyNumberFormat="1" applyFont="1" applyBorder="1"/>
    <xf numFmtId="44" fontId="4" fillId="0" borderId="25" xfId="1" applyFont="1" applyBorder="1"/>
    <xf numFmtId="44" fontId="4" fillId="0" borderId="26" xfId="1" applyFont="1" applyBorder="1"/>
    <xf numFmtId="44" fontId="5" fillId="0" borderId="23" xfId="1" applyFont="1" applyBorder="1"/>
    <xf numFmtId="44" fontId="4" fillId="0" borderId="27" xfId="1" applyFont="1" applyBorder="1"/>
    <xf numFmtId="0" fontId="0" fillId="0" borderId="8" xfId="0" applyBorder="1"/>
    <xf numFmtId="0" fontId="0" fillId="0" borderId="14" xfId="0" applyBorder="1"/>
    <xf numFmtId="0" fontId="1" fillId="0" borderId="21" xfId="0" applyFont="1" applyBorder="1"/>
    <xf numFmtId="0" fontId="0" fillId="0" borderId="18" xfId="0" applyBorder="1"/>
    <xf numFmtId="0" fontId="1" fillId="0" borderId="7" xfId="0" applyFont="1" applyBorder="1"/>
    <xf numFmtId="0" fontId="1" fillId="0" borderId="8" xfId="0" applyFont="1" applyBorder="1"/>
    <xf numFmtId="0" fontId="1" fillId="0" borderId="18" xfId="0" applyFont="1" applyBorder="1"/>
    <xf numFmtId="0" fontId="0" fillId="0" borderId="8" xfId="0" applyBorder="1" applyAlignment="1">
      <alignment wrapText="1"/>
    </xf>
    <xf numFmtId="0" fontId="1" fillId="0" borderId="7" xfId="0" applyFont="1" applyBorder="1" applyAlignment="1">
      <alignment vertical="center"/>
    </xf>
    <xf numFmtId="0" fontId="0" fillId="0" borderId="8" xfId="0" applyBorder="1" applyAlignment="1">
      <alignment vertical="center" wrapText="1"/>
    </xf>
    <xf numFmtId="0" fontId="0" fillId="0" borderId="8" xfId="0" applyBorder="1" applyAlignment="1">
      <alignment vertical="center"/>
    </xf>
    <xf numFmtId="44" fontId="0" fillId="0" borderId="8" xfId="1" applyFont="1" applyBorder="1" applyAlignment="1">
      <alignment vertical="center"/>
    </xf>
    <xf numFmtId="44" fontId="1" fillId="0" borderId="21" xfId="0" applyNumberFormat="1" applyFont="1" applyBorder="1" applyAlignment="1">
      <alignment vertical="center"/>
    </xf>
    <xf numFmtId="0" fontId="0" fillId="0" borderId="25" xfId="0" applyBorder="1"/>
    <xf numFmtId="0" fontId="0" fillId="0" borderId="26" xfId="0" applyBorder="1"/>
    <xf numFmtId="0" fontId="0" fillId="0" borderId="27" xfId="0" applyBorder="1"/>
    <xf numFmtId="15" fontId="0" fillId="0" borderId="8" xfId="0" applyNumberFormat="1" applyBorder="1" applyAlignment="1">
      <alignment vertical="center"/>
    </xf>
    <xf numFmtId="0" fontId="1" fillId="0" borderId="18" xfId="0" applyFont="1" applyBorder="1" applyAlignment="1">
      <alignment vertical="center"/>
    </xf>
    <xf numFmtId="44" fontId="1" fillId="0" borderId="21" xfId="1" applyFont="1" applyBorder="1" applyAlignment="1">
      <alignment vertical="center"/>
    </xf>
    <xf numFmtId="15" fontId="6" fillId="0" borderId="25" xfId="0" applyNumberFormat="1" applyFont="1" applyBorder="1" applyAlignment="1">
      <alignment vertical="center" wrapText="1"/>
    </xf>
    <xf numFmtId="0" fontId="0" fillId="0" borderId="25" xfId="0" applyBorder="1" applyAlignment="1">
      <alignment vertical="center"/>
    </xf>
    <xf numFmtId="44" fontId="0" fillId="0" borderId="25" xfId="1" applyFont="1" applyBorder="1" applyAlignment="1">
      <alignment vertical="center"/>
    </xf>
    <xf numFmtId="0" fontId="0" fillId="0" borderId="25" xfId="0" applyBorder="1" applyAlignment="1">
      <alignment vertical="center" wrapText="1"/>
    </xf>
    <xf numFmtId="44" fontId="1" fillId="0" borderId="23" xfId="0" applyNumberFormat="1" applyFont="1" applyBorder="1" applyAlignment="1">
      <alignment vertical="center"/>
    </xf>
    <xf numFmtId="0" fontId="0" fillId="0" borderId="27" xfId="0" applyBorder="1" applyAlignment="1">
      <alignment vertical="center"/>
    </xf>
    <xf numFmtId="0" fontId="0" fillId="0" borderId="26" xfId="0" applyBorder="1" applyAlignment="1">
      <alignment vertical="center"/>
    </xf>
    <xf numFmtId="44" fontId="1" fillId="0" borderId="28" xfId="1" applyFont="1" applyBorder="1" applyAlignment="1">
      <alignment vertical="center"/>
    </xf>
    <xf numFmtId="0" fontId="1" fillId="0" borderId="29" xfId="0" applyFont="1" applyBorder="1"/>
    <xf numFmtId="0" fontId="0" fillId="0" borderId="29" xfId="0" applyBorder="1"/>
    <xf numFmtId="0" fontId="0" fillId="0" borderId="30" xfId="0" applyBorder="1"/>
    <xf numFmtId="0" fontId="1" fillId="0" borderId="31" xfId="0" applyFont="1" applyBorder="1" applyAlignment="1">
      <alignment vertical="center"/>
    </xf>
    <xf numFmtId="0" fontId="0" fillId="0" borderId="32" xfId="0" applyBorder="1"/>
    <xf numFmtId="0" fontId="1" fillId="0" borderId="31" xfId="0" applyFont="1" applyBorder="1"/>
    <xf numFmtId="0" fontId="1" fillId="0" borderId="25" xfId="0" applyFont="1" applyBorder="1"/>
    <xf numFmtId="0" fontId="1" fillId="0" borderId="25" xfId="0" applyFont="1" applyBorder="1" applyAlignment="1">
      <alignment vertical="center"/>
    </xf>
    <xf numFmtId="44" fontId="1" fillId="0" borderId="23" xfId="1" applyFont="1" applyBorder="1" applyAlignment="1">
      <alignment vertical="center"/>
    </xf>
    <xf numFmtId="15" fontId="0" fillId="0" borderId="25" xfId="0" applyNumberFormat="1" applyBorder="1" applyAlignment="1">
      <alignment vertical="center"/>
    </xf>
    <xf numFmtId="0" fontId="1" fillId="0" borderId="27" xfId="0" applyFont="1" applyBorder="1" applyAlignment="1">
      <alignment vertical="center"/>
    </xf>
    <xf numFmtId="44" fontId="0" fillId="0" borderId="0" xfId="0" applyNumberFormat="1" applyFill="1"/>
    <xf numFmtId="0" fontId="0" fillId="0" borderId="35" xfId="0" applyFont="1" applyBorder="1"/>
    <xf numFmtId="44" fontId="0" fillId="0" borderId="35" xfId="1" applyFont="1" applyBorder="1"/>
    <xf numFmtId="44" fontId="0" fillId="0" borderId="36" xfId="1" applyFont="1" applyBorder="1"/>
    <xf numFmtId="44" fontId="5" fillId="0" borderId="33" xfId="1" applyFont="1" applyBorder="1"/>
    <xf numFmtId="44" fontId="0" fillId="0" borderId="37" xfId="1" applyFont="1" applyBorder="1"/>
    <xf numFmtId="0" fontId="1" fillId="0" borderId="34" xfId="0" applyFont="1" applyBorder="1" applyAlignment="1">
      <alignment vertical="center"/>
    </xf>
    <xf numFmtId="0" fontId="1" fillId="0" borderId="35" xfId="0" applyFont="1" applyBorder="1" applyAlignment="1">
      <alignment vertical="center"/>
    </xf>
    <xf numFmtId="0" fontId="0" fillId="0" borderId="35" xfId="0" applyFont="1" applyBorder="1" applyAlignment="1">
      <alignment vertical="center" wrapText="1"/>
    </xf>
    <xf numFmtId="0" fontId="0" fillId="0" borderId="25" xfId="0" applyBorder="1" applyAlignment="1">
      <alignment horizontal="center" vertical="center" wrapText="1"/>
    </xf>
    <xf numFmtId="0" fontId="0" fillId="0" borderId="25" xfId="0" applyBorder="1" applyAlignment="1">
      <alignment horizontal="center" vertical="center"/>
    </xf>
    <xf numFmtId="0" fontId="2" fillId="0" borderId="0" xfId="0" applyFont="1" applyAlignment="1">
      <alignment horizontal="center"/>
    </xf>
    <xf numFmtId="0" fontId="2" fillId="0" borderId="11" xfId="0" applyFont="1" applyBorder="1" applyAlignment="1">
      <alignment horizontal="center"/>
    </xf>
    <xf numFmtId="0" fontId="1" fillId="0" borderId="30" xfId="0" applyFont="1" applyBorder="1" applyAlignment="1">
      <alignment wrapText="1"/>
    </xf>
    <xf numFmtId="0" fontId="1" fillId="0" borderId="38" xfId="0" applyFont="1" applyBorder="1" applyAlignment="1">
      <alignment wrapText="1"/>
    </xf>
    <xf numFmtId="0" fontId="1" fillId="0" borderId="32" xfId="0" applyFont="1" applyBorder="1" applyAlignment="1">
      <alignment wrapText="1"/>
    </xf>
    <xf numFmtId="44" fontId="3" fillId="0" borderId="25" xfId="1" applyFont="1" applyBorder="1" applyAlignment="1">
      <alignment vertical="center"/>
    </xf>
    <xf numFmtId="0" fontId="1" fillId="0" borderId="24" xfId="0" applyFont="1" applyBorder="1" applyAlignment="1">
      <alignment vertical="center" wrapText="1"/>
    </xf>
    <xf numFmtId="0" fontId="6" fillId="0" borderId="0" xfId="0" applyFont="1" applyFill="1"/>
    <xf numFmtId="0" fontId="7" fillId="0" borderId="0" xfId="0" applyFont="1" applyFill="1"/>
    <xf numFmtId="44" fontId="6" fillId="0" borderId="0" xfId="1" applyFont="1" applyFill="1"/>
    <xf numFmtId="0" fontId="0" fillId="0" borderId="0" xfId="0" applyFill="1"/>
    <xf numFmtId="0" fontId="6" fillId="0" borderId="0" xfId="0" applyFont="1" applyFill="1" applyAlignment="1">
      <alignment wrapText="1"/>
    </xf>
    <xf numFmtId="44" fontId="7" fillId="0" borderId="0" xfId="1" applyFont="1" applyFill="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tabSelected="1" zoomScale="60" zoomScaleNormal="60" workbookViewId="0">
      <selection activeCell="C21" sqref="C21"/>
    </sheetView>
  </sheetViews>
  <sheetFormatPr defaultRowHeight="15" x14ac:dyDescent="0.2"/>
  <cols>
    <col min="1" max="1" width="17.88671875" customWidth="1"/>
    <col min="2" max="2" width="12.21875" customWidth="1"/>
    <col min="3" max="3" width="59.77734375" customWidth="1"/>
    <col min="4" max="4" width="14.88671875" bestFit="1" customWidth="1"/>
    <col min="5" max="5" width="10.88671875" bestFit="1" customWidth="1"/>
    <col min="6" max="6" width="18.77734375" bestFit="1" customWidth="1"/>
    <col min="7" max="7" width="12.109375" bestFit="1" customWidth="1"/>
    <col min="8" max="8" width="10.77734375" customWidth="1"/>
    <col min="9" max="9" width="11.88671875" customWidth="1"/>
    <col min="10" max="10" width="14.21875" customWidth="1"/>
    <col min="11" max="11" width="15.21875" customWidth="1"/>
    <col min="13" max="13" width="10.77734375" customWidth="1"/>
    <col min="14" max="14" width="13.6640625" bestFit="1" customWidth="1"/>
    <col min="15" max="15" width="10.21875" customWidth="1"/>
    <col min="16" max="16" width="9.77734375" customWidth="1"/>
    <col min="17" max="17" width="13.6640625" bestFit="1" customWidth="1"/>
    <col min="18" max="18" width="10.21875" bestFit="1" customWidth="1"/>
  </cols>
  <sheetData>
    <row r="1" spans="1:18" ht="18" x14ac:dyDescent="0.25">
      <c r="A1" s="80" t="s">
        <v>17</v>
      </c>
      <c r="B1" s="80"/>
      <c r="C1" s="80"/>
      <c r="D1" s="80"/>
      <c r="E1" s="80"/>
      <c r="F1" s="80"/>
      <c r="G1" s="80"/>
      <c r="H1" s="80"/>
      <c r="I1" s="80"/>
      <c r="J1" s="80"/>
      <c r="K1" s="80"/>
      <c r="L1" s="80"/>
      <c r="M1" s="80"/>
      <c r="N1" s="80"/>
      <c r="O1" s="80"/>
      <c r="P1" s="80"/>
      <c r="Q1" s="80"/>
    </row>
    <row r="2" spans="1:18" ht="18.75" thickBot="1" x14ac:dyDescent="0.3">
      <c r="A2" s="81" t="s">
        <v>22</v>
      </c>
      <c r="B2" s="81"/>
      <c r="C2" s="81"/>
      <c r="D2" s="81"/>
      <c r="E2" s="81"/>
      <c r="F2" s="81"/>
      <c r="G2" s="81"/>
      <c r="H2" s="81"/>
      <c r="I2" s="81"/>
      <c r="J2" s="81"/>
      <c r="K2" s="81"/>
      <c r="L2" s="81"/>
      <c r="M2" s="81"/>
      <c r="N2" s="81"/>
      <c r="O2" s="81"/>
      <c r="P2" s="81"/>
      <c r="Q2" s="81"/>
    </row>
    <row r="3" spans="1:18" ht="32.25" thickBot="1" x14ac:dyDescent="0.3">
      <c r="A3" s="6" t="s">
        <v>0</v>
      </c>
      <c r="B3" s="7" t="s">
        <v>1</v>
      </c>
      <c r="C3" s="7" t="s">
        <v>2</v>
      </c>
      <c r="D3" s="7" t="s">
        <v>3</v>
      </c>
      <c r="E3" s="7" t="s">
        <v>4</v>
      </c>
      <c r="F3" s="7" t="s">
        <v>5</v>
      </c>
      <c r="G3" s="7" t="s">
        <v>6</v>
      </c>
      <c r="H3" s="7" t="s">
        <v>7</v>
      </c>
      <c r="I3" s="7" t="s">
        <v>8</v>
      </c>
      <c r="J3" s="7" t="s">
        <v>9</v>
      </c>
      <c r="K3" s="7" t="s">
        <v>10</v>
      </c>
      <c r="L3" s="7" t="s">
        <v>11</v>
      </c>
      <c r="M3" s="8" t="s">
        <v>12</v>
      </c>
      <c r="N3" s="14" t="s">
        <v>13</v>
      </c>
      <c r="O3" s="11" t="s">
        <v>14</v>
      </c>
      <c r="P3" s="8" t="s">
        <v>15</v>
      </c>
      <c r="Q3" s="14" t="s">
        <v>16</v>
      </c>
    </row>
    <row r="4" spans="1:18" ht="17.25" thickTop="1" thickBot="1" x14ac:dyDescent="0.3">
      <c r="A4" s="2"/>
      <c r="B4" s="3"/>
      <c r="C4" s="3"/>
      <c r="D4" s="3"/>
      <c r="E4" s="3"/>
      <c r="F4" s="3"/>
      <c r="G4" s="3"/>
      <c r="H4" s="3"/>
      <c r="I4" s="3"/>
      <c r="J4" s="3"/>
      <c r="K4" s="3"/>
      <c r="L4" s="3"/>
      <c r="M4" s="9"/>
      <c r="N4" s="15">
        <f>SUM(I4:M4)</f>
        <v>0</v>
      </c>
      <c r="O4" s="12"/>
      <c r="P4" s="9"/>
      <c r="Q4" s="15">
        <f>N4+O4+P4</f>
        <v>0</v>
      </c>
    </row>
    <row r="5" spans="1:18" ht="117" customHeight="1" thickTop="1" x14ac:dyDescent="0.2">
      <c r="A5" s="39" t="s">
        <v>18</v>
      </c>
      <c r="B5" s="65" t="s">
        <v>19</v>
      </c>
      <c r="C5" s="53" t="s">
        <v>28</v>
      </c>
      <c r="D5" s="50">
        <v>45108</v>
      </c>
      <c r="E5" s="50">
        <v>45199</v>
      </c>
      <c r="F5" s="51" t="s">
        <v>24</v>
      </c>
      <c r="G5" s="51" t="s">
        <v>25</v>
      </c>
      <c r="H5" s="44"/>
      <c r="I5" s="85">
        <f>280.52+881.68</f>
        <v>1162.1999999999998</v>
      </c>
      <c r="J5" s="52">
        <v>22.8</v>
      </c>
      <c r="K5" s="53">
        <v>217.41</v>
      </c>
      <c r="L5" s="52">
        <f>22.5+10</f>
        <v>32.5</v>
      </c>
      <c r="M5" s="45"/>
      <c r="N5" s="54">
        <f>SUM(I5:M5)</f>
        <v>1434.9099999999999</v>
      </c>
      <c r="O5" s="55">
        <v>0</v>
      </c>
      <c r="P5" s="56">
        <v>0</v>
      </c>
      <c r="Q5" s="57">
        <f>N5+O5+P5</f>
        <v>1434.9099999999999</v>
      </c>
    </row>
    <row r="6" spans="1:18" ht="19.899999999999999" customHeight="1" x14ac:dyDescent="0.25">
      <c r="A6" s="58"/>
      <c r="B6" s="64"/>
      <c r="C6" s="59"/>
      <c r="D6" s="59"/>
      <c r="E6" s="59"/>
      <c r="F6" s="59"/>
      <c r="G6" s="59"/>
      <c r="H6" s="59"/>
      <c r="I6" s="59"/>
      <c r="J6" s="59"/>
      <c r="K6" s="59"/>
      <c r="L6" s="59"/>
      <c r="M6" s="60"/>
      <c r="N6" s="61"/>
      <c r="O6" s="62"/>
      <c r="P6" s="60"/>
      <c r="Q6" s="63"/>
    </row>
    <row r="7" spans="1:18" ht="15.75" x14ac:dyDescent="0.25">
      <c r="A7" s="35"/>
      <c r="B7" s="58"/>
      <c r="C7" s="31"/>
      <c r="D7" s="31"/>
      <c r="E7" s="31"/>
      <c r="F7" s="31"/>
      <c r="G7" s="31"/>
      <c r="H7" s="31"/>
      <c r="I7" s="31"/>
      <c r="J7" s="31"/>
      <c r="K7" s="31"/>
      <c r="L7" s="31"/>
      <c r="M7" s="32"/>
      <c r="N7" s="33"/>
      <c r="O7" s="34"/>
      <c r="P7" s="32"/>
      <c r="Q7" s="33"/>
    </row>
    <row r="8" spans="1:18" ht="30.75" customHeight="1" x14ac:dyDescent="0.25">
      <c r="A8" s="82" t="s">
        <v>27</v>
      </c>
      <c r="B8" s="83"/>
      <c r="C8" s="84"/>
      <c r="D8" s="59"/>
      <c r="E8" s="59"/>
      <c r="F8" s="59"/>
      <c r="G8" s="59"/>
      <c r="H8" s="59"/>
      <c r="I8" s="59"/>
      <c r="J8" s="59"/>
      <c r="K8" s="59"/>
      <c r="L8" s="59"/>
      <c r="M8" s="60"/>
      <c r="N8" s="63"/>
      <c r="O8" s="62"/>
      <c r="P8" s="60"/>
      <c r="Q8" s="63"/>
    </row>
    <row r="9" spans="1:18" ht="15.75" x14ac:dyDescent="0.25">
      <c r="A9" s="35"/>
      <c r="B9" s="37"/>
      <c r="C9" s="31"/>
      <c r="D9" s="31"/>
      <c r="E9" s="31"/>
      <c r="F9" s="31"/>
      <c r="G9" s="31"/>
      <c r="H9" s="31"/>
      <c r="I9" s="31"/>
      <c r="J9" s="31"/>
      <c r="K9" s="31"/>
      <c r="L9" s="31"/>
      <c r="M9" s="32"/>
      <c r="N9" s="33"/>
      <c r="O9" s="34"/>
      <c r="P9" s="32"/>
      <c r="Q9" s="33"/>
    </row>
    <row r="10" spans="1:18" ht="15.75" x14ac:dyDescent="0.25">
      <c r="A10" s="35"/>
      <c r="B10" s="37"/>
      <c r="C10" s="31"/>
      <c r="D10" s="31"/>
      <c r="E10" s="31"/>
      <c r="F10" s="31"/>
      <c r="G10" s="31"/>
      <c r="H10" s="31"/>
      <c r="I10" s="31"/>
      <c r="J10" s="31"/>
      <c r="K10" s="31"/>
      <c r="L10" s="31"/>
      <c r="M10" s="32"/>
      <c r="N10" s="33"/>
      <c r="O10" s="34"/>
      <c r="P10" s="31"/>
      <c r="Q10" s="36"/>
    </row>
    <row r="11" spans="1:18" ht="123.75" customHeight="1" x14ac:dyDescent="0.2">
      <c r="A11" s="86" t="s">
        <v>30</v>
      </c>
      <c r="B11" s="68" t="s">
        <v>19</v>
      </c>
      <c r="C11" s="53" t="s">
        <v>29</v>
      </c>
      <c r="D11" s="67">
        <v>45017</v>
      </c>
      <c r="E11" s="67">
        <v>45107</v>
      </c>
      <c r="F11" s="78" t="s">
        <v>26</v>
      </c>
      <c r="G11" s="79" t="s">
        <v>19</v>
      </c>
      <c r="H11" s="44"/>
      <c r="I11" s="44"/>
      <c r="J11" s="44"/>
      <c r="K11" s="44"/>
      <c r="L11" s="52">
        <f>12.5+22.5+10+22.5+22.5</f>
        <v>90</v>
      </c>
      <c r="M11" s="45"/>
      <c r="N11" s="54">
        <f>SUM(I11:M11)</f>
        <v>90</v>
      </c>
      <c r="O11" s="46"/>
      <c r="P11" s="45"/>
      <c r="Q11" s="66">
        <f>N11+O11+P11</f>
        <v>90</v>
      </c>
    </row>
    <row r="12" spans="1:18" ht="15" customHeight="1" x14ac:dyDescent="0.2">
      <c r="A12" s="39"/>
      <c r="B12" s="48"/>
      <c r="C12" s="38"/>
      <c r="D12" s="47"/>
      <c r="E12" s="47"/>
      <c r="F12" s="40"/>
      <c r="G12" s="41"/>
      <c r="H12" s="31"/>
      <c r="I12" s="31"/>
      <c r="J12" s="31"/>
      <c r="K12" s="31"/>
      <c r="L12" s="42"/>
      <c r="M12" s="32"/>
      <c r="N12" s="43"/>
      <c r="O12" s="34"/>
      <c r="P12" s="32"/>
      <c r="Q12" s="49"/>
    </row>
    <row r="13" spans="1:18" x14ac:dyDescent="0.2">
      <c r="A13" s="23"/>
      <c r="B13" s="24"/>
      <c r="C13" s="25"/>
      <c r="D13" s="26"/>
      <c r="E13" s="26"/>
      <c r="F13" s="25"/>
      <c r="G13" s="24"/>
      <c r="H13" s="24"/>
      <c r="I13" s="27"/>
      <c r="J13" s="27"/>
      <c r="K13" s="27"/>
      <c r="L13" s="27"/>
      <c r="M13" s="28"/>
      <c r="N13" s="29">
        <f t="shared" ref="N13:N15" si="0">SUM(I13:M13)</f>
        <v>0</v>
      </c>
      <c r="O13" s="30"/>
      <c r="P13" s="28"/>
      <c r="Q13" s="29">
        <f>N13+O13+P13</f>
        <v>0</v>
      </c>
      <c r="R13" s="69"/>
    </row>
    <row r="14" spans="1:18" x14ac:dyDescent="0.2">
      <c r="A14" s="17"/>
      <c r="B14" s="18"/>
      <c r="C14" s="18"/>
      <c r="D14" s="18"/>
      <c r="E14" s="18"/>
      <c r="F14" s="18"/>
      <c r="G14" s="18"/>
      <c r="H14" s="18"/>
      <c r="I14" s="19"/>
      <c r="J14" s="19"/>
      <c r="K14" s="19"/>
      <c r="L14" s="19"/>
      <c r="M14" s="20"/>
      <c r="N14" s="21">
        <f t="shared" si="0"/>
        <v>0</v>
      </c>
      <c r="O14" s="22"/>
      <c r="P14" s="20"/>
      <c r="Q14" s="21">
        <f t="shared" ref="Q14:Q15" si="1">N14+O14+P14</f>
        <v>0</v>
      </c>
    </row>
    <row r="15" spans="1:18" ht="36" customHeight="1" x14ac:dyDescent="0.2">
      <c r="A15" s="75" t="s">
        <v>20</v>
      </c>
      <c r="B15" s="76" t="s">
        <v>21</v>
      </c>
      <c r="C15" s="77" t="s">
        <v>23</v>
      </c>
      <c r="D15" s="70"/>
      <c r="E15" s="70"/>
      <c r="F15" s="70"/>
      <c r="G15" s="70"/>
      <c r="H15" s="70"/>
      <c r="I15" s="71"/>
      <c r="J15" s="71"/>
      <c r="K15" s="71"/>
      <c r="L15" s="71"/>
      <c r="M15" s="72"/>
      <c r="N15" s="73">
        <f t="shared" si="0"/>
        <v>0</v>
      </c>
      <c r="O15" s="74"/>
      <c r="P15" s="72"/>
      <c r="Q15" s="73">
        <f t="shared" si="1"/>
        <v>0</v>
      </c>
    </row>
    <row r="16" spans="1:18" ht="16.5" thickBot="1" x14ac:dyDescent="0.3">
      <c r="A16" s="4"/>
      <c r="B16" s="5"/>
      <c r="C16" s="5"/>
      <c r="D16" s="5"/>
      <c r="E16" s="5"/>
      <c r="F16" s="5"/>
      <c r="G16" s="5"/>
      <c r="H16" s="5"/>
      <c r="I16" s="5"/>
      <c r="J16" s="5"/>
      <c r="K16" s="5"/>
      <c r="L16" s="5"/>
      <c r="M16" s="10"/>
      <c r="N16" s="16"/>
      <c r="O16" s="13"/>
      <c r="P16" s="10"/>
      <c r="Q16" s="16"/>
    </row>
    <row r="17" spans="1:17" ht="15.75" thickTop="1" x14ac:dyDescent="0.2">
      <c r="A17" s="1"/>
      <c r="B17" s="1"/>
      <c r="C17" s="1"/>
      <c r="D17" s="1"/>
      <c r="E17" s="1"/>
      <c r="F17" s="1"/>
      <c r="G17" s="1"/>
      <c r="H17" s="1"/>
      <c r="I17" s="1"/>
      <c r="J17" s="1"/>
      <c r="K17" s="1"/>
      <c r="L17" s="1"/>
      <c r="M17" s="1"/>
      <c r="N17" s="1"/>
      <c r="O17" s="1"/>
      <c r="P17" s="1"/>
      <c r="Q17" s="1"/>
    </row>
    <row r="18" spans="1:17" ht="15.75" x14ac:dyDescent="0.25">
      <c r="D18" s="87"/>
      <c r="E18" s="88"/>
      <c r="F18" s="87"/>
      <c r="G18" s="89"/>
      <c r="H18" s="90"/>
      <c r="I18" s="90"/>
      <c r="J18" s="90"/>
    </row>
    <row r="19" spans="1:17" x14ac:dyDescent="0.2">
      <c r="D19" s="91"/>
      <c r="E19" s="87"/>
      <c r="F19" s="87"/>
      <c r="G19" s="89"/>
      <c r="H19" s="90"/>
      <c r="I19" s="90"/>
      <c r="J19" s="90"/>
    </row>
    <row r="20" spans="1:17" x14ac:dyDescent="0.2">
      <c r="D20" s="87"/>
      <c r="E20" s="87"/>
      <c r="F20" s="87"/>
      <c r="G20" s="89"/>
      <c r="H20" s="90"/>
      <c r="I20" s="90"/>
      <c r="J20" s="90"/>
    </row>
    <row r="21" spans="1:17" ht="15.75" x14ac:dyDescent="0.25">
      <c r="D21" s="87"/>
      <c r="E21" s="88"/>
      <c r="F21" s="87"/>
      <c r="G21" s="92"/>
      <c r="H21" s="90"/>
      <c r="I21" s="90"/>
      <c r="J21" s="90"/>
    </row>
  </sheetData>
  <mergeCells count="3">
    <mergeCell ref="A1:Q1"/>
    <mergeCell ref="A2:Q2"/>
    <mergeCell ref="A8:C8"/>
  </mergeCells>
  <printOptions horizontalCentered="1"/>
  <pageMargins left="0.11811023622047245" right="0.11811023622047245" top="0.29527559055118113" bottom="0.19685039370078741" header="0.31496062992125984" footer="0.31496062992125984"/>
  <pageSetup paperSize="5"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Legal Aid Ontario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Hassan Hassan</dc:creator>
  <cp:lastModifiedBy>Kurt Christian</cp:lastModifiedBy>
  <cp:lastPrinted>2023-12-01T15:38:48Z</cp:lastPrinted>
  <dcterms:created xsi:type="dcterms:W3CDTF">2023-09-19T17:24:50Z</dcterms:created>
  <dcterms:modified xsi:type="dcterms:W3CDTF">2023-12-13T20:59:45Z</dcterms:modified>
</cp:coreProperties>
</file>