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Share\Proactive Disclosure\NEW PUBLIC PROACTIVE DISCLOSURE\BOARD MEMBERS 2023 - 2024\Q2 2023-24 July 1 to September 30, 2023\"/>
    </mc:Choice>
  </mc:AlternateContent>
  <bookViews>
    <workbookView xWindow="0" yWindow="0" windowWidth="28800" windowHeight="117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J5" i="1" l="1"/>
  <c r="L5" i="1"/>
  <c r="N5" i="1"/>
  <c r="Q5" i="1" s="1"/>
  <c r="N7" i="1" l="1"/>
  <c r="Q7" i="1" s="1"/>
  <c r="N6" i="1"/>
  <c r="Q6" i="1" s="1"/>
  <c r="N4" i="1"/>
  <c r="Q4" i="1" s="1"/>
</calcChain>
</file>

<file path=xl/sharedStrings.xml><?xml version="1.0" encoding="utf-8"?>
<sst xmlns="http://schemas.openxmlformats.org/spreadsheetml/2006/main" count="29" uniqueCount="27">
  <si>
    <t>Name</t>
  </si>
  <si>
    <t>Position</t>
  </si>
  <si>
    <t>Purpose</t>
  </si>
  <si>
    <t>Start Date</t>
  </si>
  <si>
    <t>End Date</t>
  </si>
  <si>
    <t>Destination</t>
  </si>
  <si>
    <t>Attendees</t>
  </si>
  <si>
    <t>Other Attendees</t>
  </si>
  <si>
    <t>Air Fare</t>
  </si>
  <si>
    <t>Other Transportation</t>
  </si>
  <si>
    <t>Accommodation</t>
  </si>
  <si>
    <t>Meals</t>
  </si>
  <si>
    <t>Incidentals</t>
  </si>
  <si>
    <t>SUBTOTAL</t>
  </si>
  <si>
    <t>Hospitality</t>
  </si>
  <si>
    <t>Other Expenses</t>
  </si>
  <si>
    <t>TOTAL</t>
  </si>
  <si>
    <t>Legal Aid Ontario</t>
  </si>
  <si>
    <t>Board Member</t>
  </si>
  <si>
    <t>Board Members Expense Reporting for Q2 - July 1 to September 30, 2023</t>
  </si>
  <si>
    <t>Melanie Debassige</t>
  </si>
  <si>
    <t>Board Retreat</t>
  </si>
  <si>
    <t>Board Members</t>
  </si>
  <si>
    <t xml:space="preserve">Julia Bailey </t>
  </si>
  <si>
    <t>Attendance at Board meeting.</t>
  </si>
  <si>
    <t>Mileage claimed from Brantford to Toronto, Ontario and back 107km and 107km. Had dinner and breakfast (OOP Exp).</t>
  </si>
  <si>
    <t>Mileage claimed from Orillia to Toronto and back  147km and 147km.  Booked hotel accommodation and had breakfast (OOP exp).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</si>
</sst>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164" formatCode="[$-1009]d/mmm/yy;@"/>
    <numFmt numFmtId="165" formatCode="yyyy/mm/dd;@"/>
  </numFmts>
  <fonts count="7" x14ac:knownFonts="1"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2"/>
      <color theme="1"/>
      <name val="Arial"/>
      <family val="2"/>
    </font>
    <font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/>
      <right/>
      <top style="thick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ck">
        <color auto="1"/>
      </bottom>
      <diagonal/>
    </border>
    <border>
      <left/>
      <right style="thin">
        <color auto="1"/>
      </right>
      <top style="medium">
        <color auto="1"/>
      </top>
      <bottom style="thick">
        <color auto="1"/>
      </bottom>
      <diagonal/>
    </border>
    <border>
      <left/>
      <right style="thin">
        <color auto="1"/>
      </right>
      <top style="thick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ck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thick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thin">
        <color indexed="64"/>
      </bottom>
      <diagonal/>
    </border>
    <border>
      <left style="medium">
        <color auto="1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indexed="64"/>
      </bottom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44">
    <xf numFmtId="0" fontId="0" fillId="0" borderId="0" xfId="0"/>
    <xf numFmtId="0" fontId="0" fillId="0" borderId="1" xfId="0" applyBorder="1"/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12" xfId="0" applyFont="1" applyBorder="1" applyAlignment="1">
      <alignment horizontal="center" wrapText="1"/>
    </xf>
    <xf numFmtId="0" fontId="1" fillId="0" borderId="16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3" fillId="0" borderId="5" xfId="0" applyFont="1" applyBorder="1"/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3" fillId="0" borderId="18" xfId="0" applyFont="1" applyBorder="1"/>
    <xf numFmtId="0" fontId="3" fillId="0" borderId="9" xfId="0" applyFont="1" applyBorder="1"/>
    <xf numFmtId="0" fontId="3" fillId="0" borderId="10" xfId="0" applyFont="1" applyBorder="1"/>
    <xf numFmtId="0" fontId="3" fillId="0" borderId="15" xfId="0" applyFont="1" applyBorder="1"/>
    <xf numFmtId="0" fontId="4" fillId="0" borderId="22" xfId="0" applyFont="1" applyBorder="1"/>
    <xf numFmtId="0" fontId="3" fillId="0" borderId="19" xfId="0" applyFont="1" applyBorder="1"/>
    <xf numFmtId="0" fontId="3" fillId="0" borderId="6" xfId="0" applyFont="1" applyBorder="1" applyAlignment="1">
      <alignment wrapText="1"/>
    </xf>
    <xf numFmtId="0" fontId="3" fillId="0" borderId="23" xfId="0" applyFont="1" applyBorder="1"/>
    <xf numFmtId="0" fontId="3" fillId="0" borderId="8" xfId="0" applyFont="1" applyBorder="1" applyAlignment="1">
      <alignment wrapText="1"/>
    </xf>
    <xf numFmtId="164" fontId="3" fillId="0" borderId="8" xfId="0" applyNumberFormat="1" applyFont="1" applyBorder="1"/>
    <xf numFmtId="44" fontId="3" fillId="0" borderId="6" xfId="1" applyFont="1" applyBorder="1"/>
    <xf numFmtId="44" fontId="3" fillId="0" borderId="13" xfId="1" applyFont="1" applyBorder="1"/>
    <xf numFmtId="44" fontId="4" fillId="0" borderId="20" xfId="1" applyFont="1" applyBorder="1"/>
    <xf numFmtId="44" fontId="3" fillId="0" borderId="17" xfId="1" applyFont="1" applyBorder="1"/>
    <xf numFmtId="44" fontId="3" fillId="0" borderId="8" xfId="1" applyFont="1" applyBorder="1"/>
    <xf numFmtId="44" fontId="3" fillId="0" borderId="14" xfId="1" applyFont="1" applyBorder="1"/>
    <xf numFmtId="44" fontId="4" fillId="0" borderId="21" xfId="1" applyFont="1" applyBorder="1"/>
    <xf numFmtId="44" fontId="3" fillId="0" borderId="18" xfId="1" applyFont="1" applyBorder="1"/>
    <xf numFmtId="165" fontId="3" fillId="0" borderId="6" xfId="0" applyNumberFormat="1" applyFont="1" applyBorder="1"/>
    <xf numFmtId="165" fontId="3" fillId="0" borderId="8" xfId="0" applyNumberFormat="1" applyFont="1" applyBorder="1"/>
    <xf numFmtId="0" fontId="6" fillId="0" borderId="25" xfId="0" applyFont="1" applyBorder="1"/>
    <xf numFmtId="0" fontId="6" fillId="0" borderId="26" xfId="0" applyFont="1" applyBorder="1"/>
    <xf numFmtId="0" fontId="3" fillId="0" borderId="26" xfId="0" applyFont="1" applyBorder="1" applyAlignment="1">
      <alignment horizontal="left" wrapText="1"/>
    </xf>
    <xf numFmtId="0" fontId="3" fillId="0" borderId="26" xfId="0" applyFont="1" applyBorder="1" applyAlignment="1">
      <alignment wrapText="1"/>
    </xf>
    <xf numFmtId="165" fontId="3" fillId="0" borderId="27" xfId="0" applyNumberFormat="1" applyFont="1" applyBorder="1"/>
    <xf numFmtId="0" fontId="3" fillId="0" borderId="26" xfId="0" applyFont="1" applyBorder="1"/>
    <xf numFmtId="44" fontId="3" fillId="0" borderId="26" xfId="1" applyFont="1" applyBorder="1"/>
    <xf numFmtId="44" fontId="3" fillId="0" borderId="28" xfId="1" applyFont="1" applyBorder="1"/>
    <xf numFmtId="44" fontId="4" fillId="0" borderId="24" xfId="1" applyFont="1" applyBorder="1"/>
    <xf numFmtId="44" fontId="3" fillId="0" borderId="27" xfId="1" applyFont="1" applyBorder="1"/>
    <xf numFmtId="0" fontId="3" fillId="0" borderId="29" xfId="0" applyFont="1" applyBorder="1"/>
    <xf numFmtId="0" fontId="2" fillId="0" borderId="0" xfId="0" applyFont="1" applyAlignment="1">
      <alignment horizontal="center"/>
    </xf>
    <xf numFmtId="0" fontId="2" fillId="0" borderId="11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5"/>
  <sheetViews>
    <sheetView tabSelected="1" workbookViewId="0">
      <selection activeCell="J22" sqref="J22"/>
    </sheetView>
  </sheetViews>
  <sheetFormatPr defaultRowHeight="15" x14ac:dyDescent="0.2"/>
  <cols>
    <col min="1" max="1" width="16.77734375" customWidth="1"/>
    <col min="2" max="2" width="12.21875" customWidth="1"/>
    <col min="3" max="3" width="17.77734375" customWidth="1"/>
    <col min="4" max="4" width="8.6640625" customWidth="1"/>
    <col min="5" max="5" width="8.5546875" customWidth="1"/>
    <col min="6" max="6" width="14" customWidth="1"/>
    <col min="7" max="7" width="11.21875" customWidth="1"/>
    <col min="8" max="8" width="10.77734375" customWidth="1"/>
    <col min="9" max="9" width="6.5546875" customWidth="1"/>
    <col min="10" max="10" width="14.21875" customWidth="1"/>
    <col min="11" max="11" width="14.77734375" customWidth="1"/>
    <col min="13" max="13" width="10.109375" customWidth="1"/>
    <col min="14" max="14" width="11.21875" customWidth="1"/>
    <col min="15" max="15" width="9.88671875" customWidth="1"/>
    <col min="16" max="16" width="9.33203125" customWidth="1"/>
  </cols>
  <sheetData>
    <row r="1" spans="1:17" ht="18" x14ac:dyDescent="0.25">
      <c r="A1" s="42" t="s">
        <v>17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</row>
    <row r="2" spans="1:17" ht="18.75" thickBot="1" x14ac:dyDescent="0.3">
      <c r="A2" s="43" t="s">
        <v>19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</row>
    <row r="3" spans="1:17" ht="48" thickBot="1" x14ac:dyDescent="0.3">
      <c r="A3" s="2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3" t="s">
        <v>10</v>
      </c>
      <c r="L3" s="3" t="s">
        <v>11</v>
      </c>
      <c r="M3" s="4" t="s">
        <v>12</v>
      </c>
      <c r="N3" s="6" t="s">
        <v>13</v>
      </c>
      <c r="O3" s="5" t="s">
        <v>14</v>
      </c>
      <c r="P3" s="4" t="s">
        <v>15</v>
      </c>
      <c r="Q3" s="6" t="s">
        <v>16</v>
      </c>
    </row>
    <row r="4" spans="1:17" ht="15.75" thickTop="1" x14ac:dyDescent="0.2">
      <c r="A4" s="7"/>
      <c r="B4" s="8"/>
      <c r="C4" s="17"/>
      <c r="D4" s="29"/>
      <c r="E4" s="29"/>
      <c r="F4" s="17"/>
      <c r="G4" s="8"/>
      <c r="H4" s="17"/>
      <c r="I4" s="8"/>
      <c r="J4" s="21"/>
      <c r="K4" s="21"/>
      <c r="L4" s="21"/>
      <c r="M4" s="22"/>
      <c r="N4" s="23">
        <f>SUM(I4:M4)</f>
        <v>0</v>
      </c>
      <c r="O4" s="24"/>
      <c r="P4" s="22"/>
      <c r="Q4" s="23">
        <f>N4+O4+P4</f>
        <v>0</v>
      </c>
    </row>
    <row r="5" spans="1:17" ht="89.25" x14ac:dyDescent="0.2">
      <c r="A5" s="31" t="s">
        <v>20</v>
      </c>
      <c r="B5" s="32" t="s">
        <v>18</v>
      </c>
      <c r="C5" s="34" t="s">
        <v>21</v>
      </c>
      <c r="D5" s="35">
        <v>45108</v>
      </c>
      <c r="E5" s="35">
        <v>45199</v>
      </c>
      <c r="F5" s="34" t="s">
        <v>25</v>
      </c>
      <c r="G5" s="36" t="s">
        <v>22</v>
      </c>
      <c r="H5" s="34"/>
      <c r="I5" s="36"/>
      <c r="J5" s="37">
        <f>42.8+42.8</f>
        <v>85.6</v>
      </c>
      <c r="K5" s="37"/>
      <c r="L5" s="37">
        <f>22.5+10</f>
        <v>32.5</v>
      </c>
      <c r="M5" s="38"/>
      <c r="N5" s="39">
        <f t="shared" ref="N5:N13" si="0">SUM(I5:M5)</f>
        <v>118.1</v>
      </c>
      <c r="O5" s="40"/>
      <c r="P5" s="38"/>
      <c r="Q5" s="39">
        <f>N5+O5+P5</f>
        <v>118.1</v>
      </c>
    </row>
    <row r="6" spans="1:17" x14ac:dyDescent="0.2">
      <c r="A6" s="18"/>
      <c r="B6" s="10"/>
      <c r="C6" s="10"/>
      <c r="D6" s="11"/>
      <c r="E6" s="10"/>
      <c r="F6" s="10"/>
      <c r="G6" s="10"/>
      <c r="H6" s="10"/>
      <c r="I6" s="10"/>
      <c r="J6" s="25"/>
      <c r="K6" s="25"/>
      <c r="L6" s="25"/>
      <c r="M6" s="26"/>
      <c r="N6" s="27">
        <f t="shared" si="0"/>
        <v>0</v>
      </c>
      <c r="O6" s="28"/>
      <c r="P6" s="26"/>
      <c r="Q6" s="27">
        <f>N6+O6+P6</f>
        <v>0</v>
      </c>
    </row>
    <row r="7" spans="1:17" ht="102" x14ac:dyDescent="0.2">
      <c r="A7" s="41" t="s">
        <v>23</v>
      </c>
      <c r="B7" s="36" t="s">
        <v>18</v>
      </c>
      <c r="C7" s="34" t="s">
        <v>24</v>
      </c>
      <c r="D7" s="35">
        <v>45108</v>
      </c>
      <c r="E7" s="35">
        <v>45199</v>
      </c>
      <c r="F7" s="33" t="s">
        <v>26</v>
      </c>
      <c r="G7" s="36" t="s">
        <v>22</v>
      </c>
      <c r="H7" s="36"/>
      <c r="I7" s="36"/>
      <c r="J7" s="37">
        <f>58.8+58.8</f>
        <v>117.6</v>
      </c>
      <c r="K7" s="37">
        <v>273.36</v>
      </c>
      <c r="L7" s="37">
        <v>10</v>
      </c>
      <c r="M7" s="38"/>
      <c r="N7" s="39">
        <f t="shared" si="0"/>
        <v>400.96000000000004</v>
      </c>
      <c r="O7" s="40"/>
      <c r="P7" s="38"/>
      <c r="Q7" s="39">
        <f t="shared" ref="Q7:Q13" si="1">N7+O7+P7</f>
        <v>400.96000000000004</v>
      </c>
    </row>
    <row r="8" spans="1:17" x14ac:dyDescent="0.2">
      <c r="A8" s="9"/>
      <c r="B8" s="10"/>
      <c r="C8" s="10"/>
      <c r="D8" s="10"/>
      <c r="E8" s="10"/>
      <c r="F8" s="10"/>
      <c r="G8" s="10"/>
      <c r="H8" s="10"/>
      <c r="I8" s="10"/>
      <c r="J8" s="25"/>
      <c r="K8" s="25"/>
      <c r="L8" s="25"/>
      <c r="M8" s="26"/>
      <c r="N8" s="27"/>
      <c r="O8" s="28"/>
      <c r="P8" s="26"/>
      <c r="Q8" s="27"/>
    </row>
    <row r="9" spans="1:17" x14ac:dyDescent="0.2">
      <c r="A9" s="9"/>
      <c r="B9" s="10"/>
      <c r="C9" s="19"/>
      <c r="D9" s="30"/>
      <c r="E9" s="30"/>
      <c r="F9" s="10"/>
      <c r="G9" s="10"/>
      <c r="H9" s="19"/>
      <c r="I9" s="10"/>
      <c r="J9" s="25"/>
      <c r="K9" s="25"/>
      <c r="L9" s="25"/>
      <c r="M9" s="26"/>
      <c r="N9" s="27"/>
      <c r="O9" s="28"/>
      <c r="P9" s="26"/>
      <c r="Q9" s="27"/>
    </row>
    <row r="10" spans="1:17" x14ac:dyDescent="0.2">
      <c r="A10" s="9"/>
      <c r="B10" s="10"/>
      <c r="C10" s="19"/>
      <c r="D10" s="20"/>
      <c r="E10" s="20"/>
      <c r="F10" s="10"/>
      <c r="G10" s="10"/>
      <c r="H10" s="19"/>
      <c r="I10" s="10"/>
      <c r="J10" s="25"/>
      <c r="K10" s="25"/>
      <c r="L10" s="25"/>
      <c r="M10" s="26"/>
      <c r="N10" s="27"/>
      <c r="O10" s="28"/>
      <c r="P10" s="26"/>
      <c r="Q10" s="27"/>
    </row>
    <row r="11" spans="1:17" x14ac:dyDescent="0.2">
      <c r="A11" s="9"/>
      <c r="B11" s="10"/>
      <c r="C11" s="19"/>
      <c r="D11" s="30"/>
      <c r="E11" s="30"/>
      <c r="F11" s="10"/>
      <c r="G11" s="10"/>
      <c r="H11" s="19"/>
      <c r="I11" s="10"/>
      <c r="J11" s="25"/>
      <c r="K11" s="25"/>
      <c r="L11" s="25"/>
      <c r="M11" s="26"/>
      <c r="N11" s="27"/>
      <c r="O11" s="28"/>
      <c r="P11" s="26"/>
      <c r="Q11" s="27"/>
    </row>
    <row r="12" spans="1:17" x14ac:dyDescent="0.2">
      <c r="A12" s="9"/>
      <c r="B12" s="10"/>
      <c r="C12" s="10"/>
      <c r="D12" s="10"/>
      <c r="E12" s="10"/>
      <c r="F12" s="10"/>
      <c r="G12" s="10"/>
      <c r="H12" s="10"/>
      <c r="I12" s="10"/>
      <c r="J12" s="25"/>
      <c r="K12" s="25"/>
      <c r="L12" s="25"/>
      <c r="M12" s="26"/>
      <c r="N12" s="27"/>
      <c r="O12" s="28"/>
      <c r="P12" s="26"/>
      <c r="Q12" s="27"/>
    </row>
    <row r="13" spans="1:17" x14ac:dyDescent="0.2">
      <c r="A13" s="9"/>
      <c r="B13" s="10"/>
      <c r="C13" s="10"/>
      <c r="D13" s="10"/>
      <c r="E13" s="10"/>
      <c r="F13" s="10"/>
      <c r="G13" s="10"/>
      <c r="H13" s="10"/>
      <c r="I13" s="10"/>
      <c r="J13" s="25"/>
      <c r="K13" s="25"/>
      <c r="L13" s="25"/>
      <c r="M13" s="26"/>
      <c r="N13" s="27"/>
      <c r="O13" s="28"/>
      <c r="P13" s="26"/>
      <c r="Q13" s="27"/>
    </row>
    <row r="14" spans="1:17" ht="15.75" thickBot="1" x14ac:dyDescent="0.25">
      <c r="A14" s="12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4"/>
      <c r="N14" s="15"/>
      <c r="O14" s="16"/>
      <c r="P14" s="14"/>
      <c r="Q14" s="15"/>
    </row>
    <row r="15" spans="1:17" ht="15.75" thickTop="1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</row>
  </sheetData>
  <mergeCells count="2">
    <mergeCell ref="A1:Q1"/>
    <mergeCell ref="A2:Q2"/>
  </mergeCells>
  <printOptions horizontalCentered="1"/>
  <pageMargins left="0.11811023622047245" right="0.11811023622047245" top="0.35433070866141736" bottom="0.35433070866141736" header="0.31496062992125984" footer="0.31496062992125984"/>
  <pageSetup paperSize="5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Legal Aid Ontario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Hassan Hassan</dc:creator>
  <cp:lastModifiedBy>Kurt Christian</cp:lastModifiedBy>
  <cp:lastPrinted>2023-11-03T13:56:48Z</cp:lastPrinted>
  <dcterms:created xsi:type="dcterms:W3CDTF">2023-09-19T17:24:50Z</dcterms:created>
  <dcterms:modified xsi:type="dcterms:W3CDTF">2023-11-21T21:01:31Z</dcterms:modified>
</cp:coreProperties>
</file>